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580" windowHeight="8580"/>
  </bookViews>
  <sheets>
    <sheet name="STRUCTURE FINANCIÈRE" sheetId="3" r:id="rId1"/>
    <sheet name="DEVIS" sheetId="1" r:id="rId2"/>
    <sheet name="liste" sheetId="2" state="hidden" r:id="rId3"/>
  </sheets>
  <definedNames>
    <definedName name="Étape">liste!$C$10:$C$13</definedName>
    <definedName name="Volet">liste!$C$8:$C$8</definedName>
    <definedName name="_xlnm.Print_Area" localSheetId="0">'STRUCTURE FINANCIÈRE'!$A$1:$E$30</definedName>
  </definedNames>
  <calcPr calcId="145621" concurrentCalc="0"/>
</workbook>
</file>

<file path=xl/calcChain.xml><?xml version="1.0" encoding="utf-8"?>
<calcChain xmlns="http://schemas.openxmlformats.org/spreadsheetml/2006/main">
  <c r="D25" i="3" l="1"/>
  <c r="E34" i="1"/>
  <c r="F34" i="1"/>
  <c r="A2" i="1"/>
  <c r="A3" i="1"/>
  <c r="B6" i="1"/>
  <c r="B7" i="1"/>
  <c r="B5" i="1"/>
  <c r="E12" i="3"/>
  <c r="E36" i="1"/>
  <c r="E21" i="3"/>
  <c r="E20" i="3"/>
  <c r="E19" i="3"/>
  <c r="E38" i="1"/>
  <c r="E40" i="1"/>
  <c r="F40" i="1"/>
  <c r="E23" i="3"/>
  <c r="E15" i="3"/>
  <c r="E18" i="3"/>
  <c r="E14" i="3"/>
  <c r="E17" i="3"/>
  <c r="E13" i="3"/>
  <c r="E16" i="3"/>
  <c r="G36" i="1"/>
  <c r="G38" i="1"/>
  <c r="G15" i="1"/>
  <c r="G19" i="1"/>
  <c r="G23" i="1"/>
  <c r="G32" i="1"/>
  <c r="G20" i="1"/>
  <c r="G24" i="1"/>
  <c r="G28" i="1"/>
  <c r="G11" i="1"/>
  <c r="G12" i="1"/>
  <c r="G17" i="1"/>
  <c r="G21" i="1"/>
  <c r="G25" i="1"/>
  <c r="G29" i="1"/>
  <c r="G14" i="1"/>
  <c r="G18" i="1"/>
  <c r="G22" i="1"/>
  <c r="G30" i="1"/>
  <c r="G16" i="1"/>
  <c r="G26" i="1"/>
  <c r="E25" i="3"/>
  <c r="G34" i="1"/>
  <c r="G40" i="1"/>
</calcChain>
</file>

<file path=xl/comments1.xml><?xml version="1.0" encoding="utf-8"?>
<comments xmlns="http://schemas.openxmlformats.org/spreadsheetml/2006/main">
  <authors>
    <author>Rondeau, Alain</author>
  </authors>
  <commentList>
    <comment ref="B7" authorId="0">
      <text>
        <r>
          <rPr>
            <b/>
            <sz val="9"/>
            <color indexed="81"/>
            <rFont val="Tahoma"/>
            <family val="2"/>
          </rPr>
          <t>Sélectionner une étape avec la liste déroulante</t>
        </r>
        <r>
          <rPr>
            <sz val="9"/>
            <color indexed="81"/>
            <rFont val="Tahoma"/>
            <family val="2"/>
          </rPr>
          <t xml:space="preserve">
</t>
        </r>
      </text>
    </comment>
  </commentList>
</comments>
</file>

<file path=xl/comments2.xml><?xml version="1.0" encoding="utf-8"?>
<comments xmlns="http://schemas.openxmlformats.org/spreadsheetml/2006/main">
  <authors>
    <author>acrondeau</author>
  </authors>
  <commentList>
    <comment ref="B6" authorId="0">
      <text>
        <r>
          <rPr>
            <b/>
            <sz val="8"/>
            <color indexed="81"/>
            <rFont val="Tahoma"/>
            <family val="2"/>
          </rPr>
          <t>VOIR "STRUCTURE FINANCIÈRE" POUR CHOISIR UNE ÉTAPE</t>
        </r>
      </text>
    </comment>
    <comment ref="C36" authorId="0">
      <text>
        <r>
          <rPr>
            <b/>
            <sz val="10"/>
            <color indexed="81"/>
            <rFont val="Tahoma"/>
            <family val="2"/>
          </rPr>
          <t xml:space="preserve">Insérer le pourcentage - Maximum 15%
</t>
        </r>
        <r>
          <rPr>
            <sz val="8"/>
            <color indexed="81"/>
            <rFont val="Tahoma"/>
            <family val="2"/>
          </rPr>
          <t xml:space="preserve">
</t>
        </r>
      </text>
    </comment>
    <comment ref="C38" authorId="0">
      <text>
        <r>
          <rPr>
            <b/>
            <sz val="10"/>
            <color indexed="81"/>
            <rFont val="Tahoma"/>
            <family val="2"/>
          </rPr>
          <t xml:space="preserve">Insérer le pourcentage - Maximum 15%
</t>
        </r>
        <r>
          <rPr>
            <sz val="8"/>
            <color indexed="81"/>
            <rFont val="Tahoma"/>
            <family val="2"/>
          </rPr>
          <t xml:space="preserve">
</t>
        </r>
      </text>
    </comment>
  </commentList>
</comments>
</file>

<file path=xl/sharedStrings.xml><?xml version="1.0" encoding="utf-8"?>
<sst xmlns="http://schemas.openxmlformats.org/spreadsheetml/2006/main" count="93" uniqueCount="75">
  <si>
    <t xml:space="preserve"> </t>
  </si>
  <si>
    <t>%</t>
  </si>
  <si>
    <t>1.01</t>
  </si>
  <si>
    <t>Scénariste</t>
  </si>
  <si>
    <t>Conseiller à la scénarisation</t>
  </si>
  <si>
    <t>Script éditeur</t>
  </si>
  <si>
    <t>Ateliers de scénarisation</t>
  </si>
  <si>
    <t>Réalisateur</t>
  </si>
  <si>
    <t>Honoraires des recherchistes</t>
  </si>
  <si>
    <t>Traitement de texte / impression</t>
  </si>
  <si>
    <t>Avantages sociaux</t>
  </si>
  <si>
    <t>Voyages</t>
  </si>
  <si>
    <t>Séjours</t>
  </si>
  <si>
    <t>TOTAL</t>
  </si>
  <si>
    <t>DEVIS DE DÉVELOPPEMENT</t>
  </si>
  <si>
    <t>Version finale / réécriture</t>
  </si>
  <si>
    <t>Première version</t>
  </si>
  <si>
    <t>Deuxième version / version intermédiaire</t>
  </si>
  <si>
    <t>Option / acquisition de droits</t>
  </si>
  <si>
    <t>SOUS TOTAL</t>
  </si>
  <si>
    <t>DÉTAILS (frais admissibles)</t>
  </si>
  <si>
    <t>Autres (préciser)</t>
  </si>
  <si>
    <t>STRUCTURE FINANCIÈRE (DÉVELOPPEMENT)</t>
  </si>
  <si>
    <t>SODEC</t>
  </si>
  <si>
    <t>Télédiffuseur</t>
  </si>
  <si>
    <t>Distributeur</t>
  </si>
  <si>
    <t>Autres apports financiers</t>
  </si>
  <si>
    <t>SVP, choisir une étape</t>
  </si>
  <si>
    <t>Programme d'aide à la scénarisation - Jeunes Créateurs (volet 1)</t>
  </si>
  <si>
    <t>Court métrage</t>
  </si>
  <si>
    <t>Moyen métrage</t>
  </si>
  <si>
    <t>Long métrage</t>
  </si>
  <si>
    <t>CINÉMA ET PRODUCTION TÉLÉVISUELLE</t>
  </si>
  <si>
    <t>Frais admissibles en fiction seulement</t>
  </si>
  <si>
    <t>Frais admissibles en fiction et documentaire</t>
  </si>
  <si>
    <t>Voir note 1</t>
  </si>
  <si>
    <t>Voir note 2</t>
  </si>
  <si>
    <t>Conseiller à la production</t>
  </si>
  <si>
    <t>Conseiller /collaboration scénarimage</t>
  </si>
  <si>
    <t>Voir note 3</t>
  </si>
  <si>
    <t>Éléments visuels du scénarimage</t>
  </si>
  <si>
    <t>Voir note 4</t>
  </si>
  <si>
    <t>Voir note 5</t>
  </si>
  <si>
    <t>Voir note 6</t>
  </si>
  <si>
    <t>Frais admissibles en documentaire seulement</t>
  </si>
  <si>
    <t>Frais de tournage</t>
  </si>
  <si>
    <t>Voir note 7</t>
  </si>
  <si>
    <t>Note 1</t>
  </si>
  <si>
    <t>Note 2</t>
  </si>
  <si>
    <t>Note 3</t>
  </si>
  <si>
    <t>Note 4</t>
  </si>
  <si>
    <t>Note 5</t>
  </si>
  <si>
    <t>Note 6</t>
  </si>
  <si>
    <t>Frais admissibles pour une entreprise seulement</t>
  </si>
  <si>
    <t>Note 7</t>
  </si>
  <si>
    <t>Titre :</t>
  </si>
  <si>
    <t>Étape :</t>
  </si>
  <si>
    <t>Date :</t>
  </si>
  <si>
    <t>Montants</t>
  </si>
  <si>
    <t>Coûts HQ</t>
  </si>
  <si>
    <r>
      <t xml:space="preserve">Producteur </t>
    </r>
    <r>
      <rPr>
        <sz val="11"/>
        <color rgb="FFFF0000"/>
        <rFont val="Arial"/>
        <family val="2"/>
      </rPr>
      <t>(max 15%)</t>
    </r>
  </si>
  <si>
    <r>
      <t xml:space="preserve">Frais généraux / Administration </t>
    </r>
    <r>
      <rPr>
        <sz val="11"/>
        <color rgb="FFFF0000"/>
        <rFont val="Arial"/>
        <family val="2"/>
      </rPr>
      <t>(max 15%)</t>
    </r>
  </si>
  <si>
    <t>Frais admissible pour un projet qui demande l'adaptation d'une œuvre existante.</t>
  </si>
  <si>
    <t>Honoraires du scénariste.</t>
  </si>
  <si>
    <t>Voir note 8</t>
  </si>
  <si>
    <t>Note 8</t>
  </si>
  <si>
    <t>Sources de financement</t>
  </si>
  <si>
    <t>Individu / Entreprise</t>
  </si>
  <si>
    <t>Frais admissible seulement dans le cas d'une demande déposée par un individu. (Une entreprise doit utiliser le poste "frais généraux" pour ce genre de dépenses).</t>
  </si>
  <si>
    <t>Le pourcentage des frais de producteur et d’administration ou frais généraux (inscrire un maximum de 15%) se calcule sur le budget global des frais admissibles. Toutefois, la rémunération du producteur n'est admissible que lorsque le projet est déposé par une entreprise de production détenue par un producteur qui agit à ce seul titre pour ledit projet, ou qu’un producteur-conseil agit à ce titre.</t>
  </si>
  <si>
    <t>Coûts HQ - Les coûts hors Québec. Inscrire les montants non québécois (main d'œuvre et matériel). Le pourcentage maximal ne doit pas dépasser 25% du total du devis de scénarisation.</t>
  </si>
  <si>
    <t>Les frais de déplacement doivent se justifier en étant nécessaires pour effectuer la recherche et le développement.</t>
  </si>
  <si>
    <t>MONTANT CUMULATIF MAXIMUM QUE VOUS POUVEZ                             DEMANDER À LA SODEC POUR UN MÊME PROJET</t>
  </si>
  <si>
    <t>SARTEC, WGC, etc.</t>
  </si>
  <si>
    <t>Les frais de tournage sont uniquement accordés dans un cas où la vérification de la pertinence d’un personnage ou d’un lieu est nécessaire pour appuyer la demande subséquente en production. Le montant maximal de 1 500 $ n’est déclaré admissible que dans des conditions exceptionnelles d’éloignement.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</si>
</sst>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quot;;[Red]\-#,##0\ &quot;$&quot;"/>
    <numFmt numFmtId="165" formatCode="_-&quot;$&quot;* #,##0_-;\-&quot;$&quot;* #,##0_-;_-&quot;$&quot;* &quot;-&quot;_-;_-@_-"/>
    <numFmt numFmtId="166" formatCode="[$-C0C]d\ mmm\ yyyy;@"/>
    <numFmt numFmtId="167" formatCode="#,##0\ &quot;$&quot;"/>
  </numFmts>
  <fonts count="46" x14ac:knownFonts="1">
    <font>
      <sz val="10"/>
      <name val="Arial"/>
    </font>
    <font>
      <sz val="10"/>
      <name val="Arial"/>
      <family val="2"/>
    </font>
    <font>
      <sz val="14"/>
      <name val="Helv"/>
    </font>
    <font>
      <sz val="16"/>
      <color indexed="9"/>
      <name val="Arial"/>
      <family val="2"/>
    </font>
    <font>
      <b/>
      <sz val="14"/>
      <name val="Arial"/>
      <family val="2"/>
    </font>
    <font>
      <b/>
      <sz val="16"/>
      <color indexed="9"/>
      <name val="Arial"/>
      <family val="2"/>
    </font>
    <font>
      <b/>
      <sz val="10"/>
      <name val="Arial"/>
      <family val="2"/>
    </font>
    <font>
      <b/>
      <sz val="10"/>
      <name val="Arial"/>
      <family val="2"/>
    </font>
    <font>
      <b/>
      <sz val="9"/>
      <name val="Arial"/>
      <family val="2"/>
    </font>
    <font>
      <sz val="9"/>
      <name val="Arial"/>
      <family val="2"/>
    </font>
    <font>
      <b/>
      <sz val="11"/>
      <name val="Arial"/>
      <family val="2"/>
    </font>
    <font>
      <sz val="11"/>
      <name val="Arial"/>
      <family val="2"/>
    </font>
    <font>
      <b/>
      <sz val="11"/>
      <name val="Arial"/>
      <family val="2"/>
    </font>
    <font>
      <sz val="12"/>
      <name val="Arial"/>
      <family val="2"/>
    </font>
    <font>
      <sz val="11"/>
      <name val="Helv"/>
    </font>
    <font>
      <sz val="8"/>
      <name val="Arial"/>
      <family val="2"/>
    </font>
    <font>
      <sz val="11"/>
      <name val="Arial"/>
      <family val="2"/>
    </font>
    <font>
      <b/>
      <sz val="20"/>
      <name val="Arial"/>
      <family val="2"/>
    </font>
    <font>
      <b/>
      <sz val="16"/>
      <name val="Arial"/>
      <family val="2"/>
    </font>
    <font>
      <sz val="10"/>
      <name val="Helv"/>
    </font>
    <font>
      <b/>
      <sz val="12"/>
      <name val="Arial"/>
      <family val="2"/>
    </font>
    <font>
      <b/>
      <sz val="11"/>
      <color indexed="8"/>
      <name val="Arial"/>
      <family val="2"/>
    </font>
    <font>
      <i/>
      <sz val="12"/>
      <name val="Arial"/>
      <family val="2"/>
    </font>
    <font>
      <b/>
      <i/>
      <sz val="12"/>
      <name val="Arial"/>
      <family val="2"/>
    </font>
    <font>
      <sz val="8"/>
      <color indexed="81"/>
      <name val="Tahoma"/>
      <family val="2"/>
    </font>
    <font>
      <b/>
      <sz val="10"/>
      <color indexed="81"/>
      <name val="Tahoma"/>
      <family val="2"/>
    </font>
    <font>
      <i/>
      <sz val="11"/>
      <name val="Arial"/>
      <family val="2"/>
    </font>
    <font>
      <b/>
      <sz val="8"/>
      <color indexed="81"/>
      <name val="Tahoma"/>
      <family val="2"/>
    </font>
    <font>
      <b/>
      <sz val="14"/>
      <name val="Arial"/>
      <family val="2"/>
    </font>
    <font>
      <b/>
      <sz val="14"/>
      <color indexed="9"/>
      <name val="Arial"/>
      <family val="2"/>
    </font>
    <font>
      <b/>
      <i/>
      <sz val="14"/>
      <name val="Arial"/>
      <family val="2"/>
    </font>
    <font>
      <i/>
      <sz val="14"/>
      <name val="Arial"/>
      <family val="2"/>
    </font>
    <font>
      <sz val="14"/>
      <name val="Arial"/>
      <family val="2"/>
    </font>
    <font>
      <sz val="14"/>
      <color indexed="9"/>
      <name val="Arial"/>
      <family val="2"/>
    </font>
    <font>
      <b/>
      <sz val="12"/>
      <color indexed="8"/>
      <name val="Arial"/>
      <family val="2"/>
    </font>
    <font>
      <sz val="12"/>
      <name val="Arial"/>
      <family val="2"/>
    </font>
    <font>
      <b/>
      <i/>
      <sz val="11"/>
      <name val="Arial"/>
      <family val="2"/>
    </font>
    <font>
      <sz val="12"/>
      <name val="Helv"/>
    </font>
    <font>
      <sz val="11"/>
      <color rgb="FFFF0000"/>
      <name val="Arial"/>
      <family val="2"/>
    </font>
    <font>
      <sz val="9"/>
      <color indexed="81"/>
      <name val="Tahoma"/>
      <family val="2"/>
    </font>
    <font>
      <b/>
      <sz val="9"/>
      <color indexed="81"/>
      <name val="Tahoma"/>
      <family val="2"/>
    </font>
    <font>
      <b/>
      <sz val="14"/>
      <color theme="0"/>
      <name val="Arial"/>
      <family val="2"/>
    </font>
    <font>
      <b/>
      <sz val="12"/>
      <color theme="0"/>
      <name val="Arial"/>
      <family val="2"/>
    </font>
    <font>
      <b/>
      <sz val="11"/>
      <color theme="0"/>
      <name val="Arial"/>
      <family val="2"/>
    </font>
    <font>
      <sz val="10"/>
      <color theme="0"/>
      <name val="Arial"/>
      <family val="2"/>
    </font>
    <font>
      <sz val="11"/>
      <color theme="0"/>
      <name val="Arial"/>
      <family val="2"/>
    </font>
  </fonts>
  <fills count="8">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top/>
      <bottom style="thin">
        <color indexed="64"/>
      </bottom>
      <diagonal/>
    </border>
  </borders>
  <cellStyleXfs count="1">
    <xf numFmtId="0" fontId="0" fillId="0" borderId="0"/>
  </cellStyleXfs>
  <cellXfs count="219">
    <xf numFmtId="0" fontId="0" fillId="0" borderId="0" xfId="0"/>
    <xf numFmtId="0" fontId="0" fillId="0" borderId="0" xfId="0" applyProtection="1"/>
    <xf numFmtId="0" fontId="3" fillId="0" borderId="0" xfId="0" applyFont="1" applyFill="1" applyBorder="1" applyProtection="1">
      <protection hidden="1"/>
    </xf>
    <xf numFmtId="0" fontId="5" fillId="0" borderId="0" xfId="0" applyNumberFormat="1" applyFont="1" applyFill="1" applyBorder="1" applyAlignment="1" applyProtection="1">
      <alignment horizontal="center"/>
      <protection hidden="1"/>
    </xf>
    <xf numFmtId="0" fontId="6"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6" fillId="0" borderId="0" xfId="0" applyFont="1" applyBorder="1" applyProtection="1">
      <protection hidden="1"/>
    </xf>
    <xf numFmtId="0" fontId="10" fillId="0" borderId="0" xfId="0" applyFont="1" applyProtection="1">
      <protection hidden="1"/>
    </xf>
    <xf numFmtId="0" fontId="10" fillId="0" borderId="0" xfId="0" applyFont="1" applyProtection="1"/>
    <xf numFmtId="0" fontId="11" fillId="0" borderId="0" xfId="0" applyFont="1" applyProtection="1">
      <protection hidden="1"/>
    </xf>
    <xf numFmtId="0" fontId="11" fillId="0" borderId="0" xfId="0" applyFont="1" applyProtection="1"/>
    <xf numFmtId="0" fontId="14" fillId="0" borderId="0" xfId="0" applyFont="1" applyProtection="1"/>
    <xf numFmtId="0" fontId="0" fillId="0" borderId="0" xfId="0" applyBorder="1" applyProtection="1"/>
    <xf numFmtId="2" fontId="0" fillId="0" borderId="0" xfId="0" applyNumberFormat="1" applyProtection="1"/>
    <xf numFmtId="2" fontId="11" fillId="0" borderId="0" xfId="0" applyNumberFormat="1" applyFont="1" applyBorder="1" applyProtection="1"/>
    <xf numFmtId="0" fontId="1" fillId="0" borderId="0" xfId="0" applyNumberFormat="1" applyFont="1" applyBorder="1" applyAlignment="1" applyProtection="1">
      <alignment horizontal="center"/>
    </xf>
    <xf numFmtId="2" fontId="6" fillId="0" borderId="0" xfId="0" applyNumberFormat="1" applyFont="1" applyBorder="1" applyProtection="1"/>
    <xf numFmtId="2" fontId="1" fillId="0" borderId="0" xfId="0" applyNumberFormat="1" applyFont="1" applyBorder="1" applyAlignment="1" applyProtection="1">
      <alignment horizontal="center"/>
    </xf>
    <xf numFmtId="10" fontId="1" fillId="0" borderId="0" xfId="0" applyNumberFormat="1" applyFont="1" applyBorder="1" applyAlignment="1" applyProtection="1">
      <alignment horizontal="center"/>
    </xf>
    <xf numFmtId="2" fontId="1" fillId="0" borderId="0" xfId="0" applyNumberFormat="1" applyFont="1" applyProtection="1"/>
    <xf numFmtId="0" fontId="0" fillId="0" borderId="0" xfId="0" applyAlignment="1" applyProtection="1"/>
    <xf numFmtId="0" fontId="0" fillId="0" borderId="0" xfId="0" applyFill="1" applyProtection="1"/>
    <xf numFmtId="0" fontId="0" fillId="0" borderId="0" xfId="0" applyNumberFormat="1" applyBorder="1" applyAlignment="1" applyProtection="1">
      <alignment horizontal="center"/>
    </xf>
    <xf numFmtId="0" fontId="0" fillId="0" borderId="0" xfId="0" applyNumberFormat="1" applyAlignment="1" applyProtection="1">
      <alignment horizontal="center"/>
    </xf>
    <xf numFmtId="0" fontId="19" fillId="0" borderId="0" xfId="0" applyFont="1" applyProtection="1"/>
    <xf numFmtId="0" fontId="4" fillId="0" borderId="0" xfId="0" applyFont="1" applyFill="1" applyProtection="1">
      <protection hidden="1"/>
    </xf>
    <xf numFmtId="0" fontId="2" fillId="0" borderId="0" xfId="0" applyFont="1" applyFill="1" applyProtection="1"/>
    <xf numFmtId="0" fontId="3" fillId="0" borderId="0" xfId="0" applyFont="1" applyFill="1" applyBorder="1" applyAlignment="1" applyProtection="1">
      <protection hidden="1"/>
    </xf>
    <xf numFmtId="0" fontId="4" fillId="0" borderId="0" xfId="0" applyFont="1" applyAlignment="1" applyProtection="1">
      <protection hidden="1"/>
    </xf>
    <xf numFmtId="0" fontId="2" fillId="0" borderId="0" xfId="0" applyFont="1" applyAlignment="1" applyProtection="1"/>
    <xf numFmtId="165" fontId="11" fillId="0" borderId="0" xfId="0" applyNumberFormat="1" applyFont="1" applyBorder="1" applyAlignment="1" applyProtection="1">
      <alignment horizontal="right"/>
    </xf>
    <xf numFmtId="0" fontId="13" fillId="0" borderId="0" xfId="0" applyFont="1"/>
    <xf numFmtId="0" fontId="8" fillId="0" borderId="0" xfId="0" applyFont="1" applyBorder="1" applyProtection="1">
      <protection hidden="1"/>
    </xf>
    <xf numFmtId="0" fontId="22" fillId="0" borderId="0" xfId="0" applyFont="1" applyProtection="1"/>
    <xf numFmtId="165" fontId="11" fillId="0" borderId="0" xfId="0" applyNumberFormat="1" applyFont="1" applyBorder="1" applyAlignment="1" applyProtection="1">
      <alignment horizontal="right"/>
      <protection locked="0"/>
    </xf>
    <xf numFmtId="165" fontId="11" fillId="0" borderId="0" xfId="0" applyNumberFormat="1" applyFont="1" applyFill="1" applyBorder="1" applyAlignment="1" applyProtection="1">
      <alignment horizontal="right"/>
      <protection locked="0"/>
    </xf>
    <xf numFmtId="49" fontId="7" fillId="0" borderId="0" xfId="0" applyNumberFormat="1" applyFont="1" applyBorder="1" applyAlignment="1" applyProtection="1">
      <alignment horizontal="left"/>
      <protection hidden="1"/>
    </xf>
    <xf numFmtId="0" fontId="12" fillId="0" borderId="0" xfId="0" applyNumberFormat="1" applyFont="1" applyBorder="1" applyAlignment="1">
      <alignment horizontal="left"/>
    </xf>
    <xf numFmtId="0" fontId="23" fillId="0" borderId="0" xfId="0" applyFont="1" applyFill="1" applyProtection="1"/>
    <xf numFmtId="0" fontId="5" fillId="0" borderId="0" xfId="0" applyNumberFormat="1" applyFont="1" applyFill="1" applyBorder="1" applyAlignment="1" applyProtection="1">
      <alignment horizontal="center"/>
    </xf>
    <xf numFmtId="0" fontId="8" fillId="0" borderId="0" xfId="0" applyFont="1" applyBorder="1" applyProtection="1"/>
    <xf numFmtId="0" fontId="8" fillId="0" borderId="0" xfId="0" applyFont="1" applyProtection="1"/>
    <xf numFmtId="0" fontId="20" fillId="0" borderId="0" xfId="0" applyFont="1" applyBorder="1" applyAlignment="1" applyProtection="1">
      <alignment horizontal="right"/>
    </xf>
    <xf numFmtId="166" fontId="13" fillId="0" borderId="0" xfId="0" applyNumberFormat="1" applyFont="1" applyBorder="1" applyAlignment="1" applyProtection="1">
      <alignment horizontal="center"/>
    </xf>
    <xf numFmtId="0" fontId="1" fillId="0" borderId="0" xfId="0" applyNumberFormat="1" applyFont="1" applyAlignment="1" applyProtection="1">
      <alignment horizontal="center"/>
    </xf>
    <xf numFmtId="0" fontId="1" fillId="0" borderId="0" xfId="0" applyFont="1" applyProtection="1"/>
    <xf numFmtId="0" fontId="30" fillId="0" borderId="0" xfId="0" applyFont="1" applyProtection="1"/>
    <xf numFmtId="0" fontId="28" fillId="0" borderId="0" xfId="0" applyFont="1" applyProtection="1"/>
    <xf numFmtId="0" fontId="31" fillId="0" borderId="0" xfId="0" applyFont="1" applyProtection="1"/>
    <xf numFmtId="0" fontId="32" fillId="0" borderId="0" xfId="0" applyFont="1" applyProtection="1"/>
    <xf numFmtId="166" fontId="32" fillId="0" borderId="0" xfId="0" applyNumberFormat="1" applyFont="1" applyBorder="1" applyAlignment="1" applyProtection="1">
      <alignment horizontal="center"/>
    </xf>
    <xf numFmtId="2" fontId="32" fillId="0" borderId="0" xfId="0" applyNumberFormat="1" applyFont="1" applyBorder="1" applyProtection="1"/>
    <xf numFmtId="2" fontId="32" fillId="0" borderId="0" xfId="0" applyNumberFormat="1" applyFont="1" applyProtection="1"/>
    <xf numFmtId="0" fontId="31" fillId="0" borderId="0" xfId="0" applyFont="1" applyFill="1" applyProtection="1"/>
    <xf numFmtId="164" fontId="31" fillId="0" borderId="0" xfId="0" applyNumberFormat="1" applyFont="1" applyFill="1" applyProtection="1"/>
    <xf numFmtId="0" fontId="32" fillId="0" borderId="0" xfId="0" applyFont="1" applyBorder="1" applyProtection="1"/>
    <xf numFmtId="2" fontId="28" fillId="0" borderId="0" xfId="0" applyNumberFormat="1" applyFont="1" applyBorder="1" applyProtection="1"/>
    <xf numFmtId="2" fontId="28" fillId="0" borderId="0" xfId="0" applyNumberFormat="1" applyFont="1" applyProtection="1"/>
    <xf numFmtId="0" fontId="30" fillId="0" borderId="0" xfId="0" applyFont="1" applyFill="1" applyProtection="1"/>
    <xf numFmtId="0" fontId="32" fillId="0" borderId="0" xfId="0" applyFont="1" applyFill="1" applyProtection="1"/>
    <xf numFmtId="0" fontId="28" fillId="0" borderId="6" xfId="0" applyFont="1" applyBorder="1" applyProtection="1"/>
    <xf numFmtId="165" fontId="32" fillId="0" borderId="6" xfId="0" applyNumberFormat="1" applyFont="1" applyBorder="1" applyAlignment="1" applyProtection="1">
      <alignment horizontal="right"/>
      <protection locked="0"/>
    </xf>
    <xf numFmtId="165" fontId="32" fillId="0" borderId="6" xfId="0" applyNumberFormat="1" applyFont="1" applyBorder="1" applyAlignment="1" applyProtection="1">
      <alignment horizontal="right"/>
    </xf>
    <xf numFmtId="0" fontId="28" fillId="0" borderId="1" xfId="0" applyFont="1" applyBorder="1" applyAlignment="1" applyProtection="1">
      <alignment horizontal="right"/>
    </xf>
    <xf numFmtId="2" fontId="32" fillId="0" borderId="1" xfId="0" applyNumberFormat="1" applyFont="1" applyBorder="1" applyProtection="1"/>
    <xf numFmtId="49" fontId="32" fillId="0" borderId="1" xfId="0" applyNumberFormat="1" applyFont="1" applyBorder="1" applyAlignment="1" applyProtection="1">
      <alignment horizontal="left"/>
    </xf>
    <xf numFmtId="49" fontId="32" fillId="0" borderId="1" xfId="0" applyNumberFormat="1" applyFont="1" applyBorder="1" applyAlignment="1" applyProtection="1">
      <alignment horizontal="left"/>
      <protection locked="0"/>
    </xf>
    <xf numFmtId="0" fontId="28" fillId="0" borderId="1" xfId="0" applyNumberFormat="1" applyFont="1" applyBorder="1" applyAlignment="1" applyProtection="1">
      <alignment horizontal="center"/>
    </xf>
    <xf numFmtId="0" fontId="29" fillId="2" borderId="8" xfId="0" applyNumberFormat="1" applyFont="1" applyFill="1" applyBorder="1" applyAlignment="1" applyProtection="1">
      <alignment horizontal="center"/>
    </xf>
    <xf numFmtId="2" fontId="29" fillId="2" borderId="9" xfId="0" applyNumberFormat="1" applyFont="1" applyFill="1" applyBorder="1" applyProtection="1"/>
    <xf numFmtId="0" fontId="32" fillId="4" borderId="1" xfId="0" applyFont="1" applyFill="1" applyBorder="1" applyProtection="1"/>
    <xf numFmtId="0" fontId="32" fillId="4" borderId="2" xfId="0" applyFont="1" applyFill="1" applyBorder="1" applyProtection="1"/>
    <xf numFmtId="0" fontId="32" fillId="4" borderId="8" xfId="0" applyFont="1" applyFill="1" applyBorder="1" applyProtection="1"/>
    <xf numFmtId="0" fontId="32" fillId="4" borderId="13" xfId="0" applyFont="1" applyFill="1" applyBorder="1" applyProtection="1"/>
    <xf numFmtId="0" fontId="28" fillId="3" borderId="6" xfId="0" applyFont="1" applyFill="1" applyBorder="1" applyProtection="1"/>
    <xf numFmtId="10" fontId="32" fillId="3" borderId="6" xfId="0" applyNumberFormat="1" applyFont="1" applyFill="1" applyBorder="1" applyAlignment="1" applyProtection="1">
      <alignment horizontal="center" vertical="center"/>
    </xf>
    <xf numFmtId="0" fontId="7" fillId="0" borderId="0" xfId="0" applyFont="1" applyBorder="1" applyAlignment="1" applyProtection="1">
      <alignment horizontal="center"/>
      <protection hidden="1"/>
    </xf>
    <xf numFmtId="0" fontId="0" fillId="0" borderId="0" xfId="0" applyAlignment="1" applyProtection="1">
      <alignment horizontal="center"/>
    </xf>
    <xf numFmtId="0" fontId="14" fillId="0" borderId="0" xfId="0" applyFont="1" applyAlignment="1" applyProtection="1">
      <alignment horizontal="center"/>
    </xf>
    <xf numFmtId="0" fontId="30" fillId="0" borderId="0" xfId="0" applyFont="1" applyAlignment="1" applyProtection="1"/>
    <xf numFmtId="0" fontId="32" fillId="0" borderId="0" xfId="0" applyFont="1" applyAlignment="1" applyProtection="1"/>
    <xf numFmtId="0" fontId="11" fillId="0" borderId="0" xfId="0" applyFont="1" applyBorder="1" applyProtection="1">
      <protection locked="0"/>
    </xf>
    <xf numFmtId="0" fontId="11" fillId="0" borderId="0" xfId="0" applyFont="1" applyFill="1" applyBorder="1" applyProtection="1">
      <protection locked="0"/>
    </xf>
    <xf numFmtId="0" fontId="11" fillId="0" borderId="0" xfId="0" applyFont="1" applyBorder="1" applyProtection="1"/>
    <xf numFmtId="0" fontId="16" fillId="0" borderId="0" xfId="0" applyFont="1" applyBorder="1" applyProtection="1">
      <protection locked="0"/>
    </xf>
    <xf numFmtId="0" fontId="26" fillId="4" borderId="0" xfId="0" applyFont="1" applyFill="1" applyBorder="1" applyProtection="1">
      <protection locked="0"/>
    </xf>
    <xf numFmtId="0" fontId="16" fillId="0" borderId="0" xfId="0" applyFont="1" applyFill="1" applyBorder="1" applyProtection="1">
      <protection locked="0"/>
    </xf>
    <xf numFmtId="0" fontId="7" fillId="0" borderId="0" xfId="0" applyNumberFormat="1" applyFont="1" applyAlignment="1" applyProtection="1">
      <alignment horizontal="center"/>
    </xf>
    <xf numFmtId="0" fontId="35" fillId="0" borderId="0" xfId="0" applyFont="1" applyProtection="1"/>
    <xf numFmtId="0" fontId="11" fillId="0" borderId="1" xfId="0" applyNumberFormat="1" applyFont="1" applyBorder="1" applyAlignment="1" applyProtection="1">
      <alignment horizontal="center"/>
    </xf>
    <xf numFmtId="2" fontId="11" fillId="0" borderId="1" xfId="0" applyNumberFormat="1" applyFont="1" applyBorder="1" applyAlignment="1" applyProtection="1">
      <alignment horizontal="center"/>
    </xf>
    <xf numFmtId="0" fontId="21" fillId="0" borderId="6" xfId="0" applyFont="1" applyFill="1" applyBorder="1" applyAlignment="1" applyProtection="1">
      <alignment horizontal="center" vertical="center"/>
    </xf>
    <xf numFmtId="165" fontId="11" fillId="0" borderId="6" xfId="0" applyNumberFormat="1" applyFont="1" applyBorder="1" applyAlignment="1" applyProtection="1">
      <alignment horizontal="right"/>
    </xf>
    <xf numFmtId="165" fontId="11" fillId="0" borderId="6" xfId="0" applyNumberFormat="1" applyFont="1" applyBorder="1" applyAlignment="1" applyProtection="1">
      <alignment horizontal="right"/>
      <protection locked="0"/>
    </xf>
    <xf numFmtId="165" fontId="11" fillId="0" borderId="6" xfId="0" applyNumberFormat="1" applyFont="1" applyFill="1" applyBorder="1" applyAlignment="1" applyProtection="1">
      <alignment horizontal="right"/>
      <protection locked="0"/>
    </xf>
    <xf numFmtId="165" fontId="20" fillId="5" borderId="3" xfId="0" applyNumberFormat="1" applyFont="1" applyFill="1" applyBorder="1" applyAlignment="1" applyProtection="1">
      <alignment horizontal="right"/>
    </xf>
    <xf numFmtId="165" fontId="20" fillId="5" borderId="5" xfId="0" applyNumberFormat="1" applyFont="1" applyFill="1" applyBorder="1" applyAlignment="1" applyProtection="1">
      <alignment horizontal="right"/>
    </xf>
    <xf numFmtId="2" fontId="35" fillId="0" borderId="0" xfId="0" applyNumberFormat="1" applyFont="1" applyProtection="1"/>
    <xf numFmtId="10" fontId="36" fillId="4" borderId="0" xfId="0" applyNumberFormat="1" applyFont="1" applyFill="1" applyBorder="1" applyAlignment="1" applyProtection="1">
      <alignment horizontal="center"/>
    </xf>
    <xf numFmtId="0" fontId="26" fillId="0" borderId="0" xfId="0" applyFont="1" applyFill="1" applyBorder="1" applyProtection="1"/>
    <xf numFmtId="0" fontId="16" fillId="0" borderId="0" xfId="0" applyFont="1" applyProtection="1"/>
    <xf numFmtId="0" fontId="16" fillId="0" borderId="0" xfId="0" applyFont="1" applyAlignment="1" applyProtection="1">
      <alignment horizontal="center"/>
    </xf>
    <xf numFmtId="10" fontId="36" fillId="0" borderId="0" xfId="0" applyNumberFormat="1" applyFont="1" applyBorder="1" applyAlignment="1" applyProtection="1">
      <alignment horizontal="center"/>
    </xf>
    <xf numFmtId="0" fontId="26" fillId="0" borderId="0" xfId="0" applyFont="1" applyFill="1" applyProtection="1"/>
    <xf numFmtId="0" fontId="36" fillId="0" borderId="0" xfId="0" applyFont="1" applyProtection="1"/>
    <xf numFmtId="0" fontId="26" fillId="0" borderId="0" xfId="0" applyFont="1" applyProtection="1"/>
    <xf numFmtId="0" fontId="36" fillId="0" borderId="0" xfId="0" applyFont="1" applyAlignment="1" applyProtection="1">
      <alignment horizontal="center"/>
    </xf>
    <xf numFmtId="10" fontId="36" fillId="0" borderId="0" xfId="0" applyNumberFormat="1" applyFont="1" applyFill="1" applyBorder="1" applyAlignment="1" applyProtection="1">
      <alignment horizontal="center"/>
    </xf>
    <xf numFmtId="0" fontId="26" fillId="0" borderId="0" xfId="0" applyFont="1"/>
    <xf numFmtId="10" fontId="36" fillId="5" borderId="0" xfId="0" applyNumberFormat="1" applyFont="1" applyFill="1" applyBorder="1" applyAlignment="1" applyProtection="1">
      <alignment horizontal="center"/>
    </xf>
    <xf numFmtId="10" fontId="20" fillId="5" borderId="5" xfId="0" applyNumberFormat="1" applyFont="1" applyFill="1" applyBorder="1" applyAlignment="1" applyProtection="1">
      <alignment horizontal="right"/>
    </xf>
    <xf numFmtId="0" fontId="37" fillId="0" borderId="0" xfId="0" applyFont="1" applyProtection="1"/>
    <xf numFmtId="2" fontId="37" fillId="0" borderId="0" xfId="0" applyNumberFormat="1" applyFont="1" applyProtection="1"/>
    <xf numFmtId="0" fontId="35" fillId="0" borderId="0" xfId="0" applyFont="1" applyProtection="1">
      <protection hidden="1"/>
    </xf>
    <xf numFmtId="10" fontId="13" fillId="0" borderId="0" xfId="0" applyNumberFormat="1" applyFont="1" applyBorder="1" applyAlignment="1" applyProtection="1">
      <alignment horizontal="left"/>
      <protection locked="0"/>
    </xf>
    <xf numFmtId="0" fontId="13" fillId="0" borderId="11" xfId="0" applyNumberFormat="1" applyFont="1" applyFill="1" applyBorder="1" applyAlignment="1" applyProtection="1">
      <alignment horizontal="left"/>
      <protection locked="0"/>
    </xf>
    <xf numFmtId="0" fontId="33" fillId="0" borderId="11" xfId="0" applyNumberFormat="1" applyFont="1" applyFill="1" applyBorder="1" applyAlignment="1" applyProtection="1">
      <alignment horizontal="center"/>
    </xf>
    <xf numFmtId="0" fontId="33" fillId="0" borderId="12" xfId="0" applyNumberFormat="1" applyFont="1" applyFill="1" applyBorder="1" applyAlignment="1" applyProtection="1">
      <alignment horizontal="center"/>
    </xf>
    <xf numFmtId="0" fontId="32" fillId="0" borderId="2" xfId="0" applyFont="1" applyBorder="1" applyProtection="1"/>
    <xf numFmtId="166" fontId="13" fillId="0" borderId="9" xfId="0" applyNumberFormat="1" applyFont="1" applyBorder="1" applyAlignment="1" applyProtection="1">
      <alignment horizontal="left"/>
      <protection locked="0"/>
    </xf>
    <xf numFmtId="0" fontId="32" fillId="0" borderId="9" xfId="0" applyFont="1" applyBorder="1" applyProtection="1"/>
    <xf numFmtId="0" fontId="32" fillId="0" borderId="13" xfId="0" applyFont="1" applyBorder="1" applyProtection="1"/>
    <xf numFmtId="0" fontId="32" fillId="4" borderId="0" xfId="0" applyFont="1" applyFill="1" applyBorder="1" applyProtection="1"/>
    <xf numFmtId="0" fontId="32" fillId="4" borderId="9" xfId="0" applyFont="1" applyFill="1" applyBorder="1" applyProtection="1"/>
    <xf numFmtId="0" fontId="32" fillId="4" borderId="0" xfId="0" applyFont="1" applyFill="1" applyBorder="1" applyAlignment="1" applyProtection="1">
      <alignment horizontal="right"/>
    </xf>
    <xf numFmtId="0" fontId="32" fillId="4" borderId="9" xfId="0" applyFont="1" applyFill="1" applyBorder="1" applyAlignment="1" applyProtection="1">
      <alignment horizontal="right"/>
    </xf>
    <xf numFmtId="0" fontId="32" fillId="4" borderId="10" xfId="0" applyFont="1" applyFill="1" applyBorder="1" applyProtection="1"/>
    <xf numFmtId="0" fontId="32" fillId="4" borderId="11" xfId="0" applyFont="1" applyFill="1" applyBorder="1" applyProtection="1"/>
    <xf numFmtId="0" fontId="32" fillId="4" borderId="11" xfId="0" applyFont="1" applyFill="1" applyBorder="1" applyAlignment="1" applyProtection="1">
      <alignment horizontal="right" vertical="top"/>
    </xf>
    <xf numFmtId="0" fontId="32" fillId="4" borderId="12" xfId="0" applyFont="1" applyFill="1" applyBorder="1" applyProtection="1"/>
    <xf numFmtId="167" fontId="32" fillId="4" borderId="11" xfId="0" applyNumberFormat="1" applyFont="1" applyFill="1" applyBorder="1" applyAlignment="1" applyProtection="1">
      <alignment horizontal="right"/>
    </xf>
    <xf numFmtId="167" fontId="32" fillId="4" borderId="0" xfId="0" applyNumberFormat="1" applyFont="1" applyFill="1" applyBorder="1" applyAlignment="1" applyProtection="1">
      <alignment horizontal="right"/>
    </xf>
    <xf numFmtId="167" fontId="32" fillId="4" borderId="9" xfId="0" applyNumberFormat="1" applyFont="1" applyFill="1" applyBorder="1" applyAlignment="1" applyProtection="1">
      <alignment horizontal="right"/>
    </xf>
    <xf numFmtId="0" fontId="12" fillId="0" borderId="11" xfId="0" applyNumberFormat="1" applyFont="1" applyBorder="1" applyAlignment="1">
      <alignment horizontal="left"/>
    </xf>
    <xf numFmtId="0" fontId="5" fillId="0" borderId="11" xfId="0" applyNumberFormat="1" applyFont="1" applyFill="1" applyBorder="1" applyAlignment="1" applyProtection="1">
      <alignment horizontal="center"/>
      <protection hidden="1"/>
    </xf>
    <xf numFmtId="0" fontId="5" fillId="0" borderId="12" xfId="0" applyNumberFormat="1" applyFont="1" applyFill="1" applyBorder="1" applyAlignment="1" applyProtection="1">
      <alignment horizontal="center"/>
      <protection hidden="1"/>
    </xf>
    <xf numFmtId="0" fontId="8" fillId="0" borderId="2" xfId="0" applyFont="1" applyBorder="1" applyAlignment="1" applyProtection="1">
      <alignment horizontal="center"/>
      <protection hidden="1"/>
    </xf>
    <xf numFmtId="166" fontId="12" fillId="0" borderId="9" xfId="0" applyNumberFormat="1" applyFont="1" applyBorder="1" applyAlignment="1">
      <alignment horizontal="left"/>
    </xf>
    <xf numFmtId="0" fontId="8" fillId="0" borderId="9" xfId="0" applyFont="1" applyBorder="1" applyProtection="1">
      <protection hidden="1"/>
    </xf>
    <xf numFmtId="0" fontId="8" fillId="0" borderId="13" xfId="0" applyFont="1" applyBorder="1" applyAlignment="1" applyProtection="1">
      <alignment horizontal="center"/>
      <protection hidden="1"/>
    </xf>
    <xf numFmtId="0" fontId="20" fillId="0" borderId="1" xfId="0" applyFont="1" applyFill="1" applyBorder="1" applyAlignment="1" applyProtection="1">
      <alignment horizontal="right"/>
      <protection hidden="1"/>
    </xf>
    <xf numFmtId="0" fontId="20" fillId="0" borderId="8" xfId="0" applyFont="1" applyFill="1" applyBorder="1" applyAlignment="1" applyProtection="1">
      <alignment horizontal="right"/>
      <protection hidden="1"/>
    </xf>
    <xf numFmtId="0" fontId="20" fillId="0" borderId="10" xfId="0" applyNumberFormat="1" applyFont="1" applyFill="1" applyBorder="1" applyAlignment="1" applyProtection="1">
      <alignment horizontal="right"/>
      <protection hidden="1"/>
    </xf>
    <xf numFmtId="10" fontId="11" fillId="0" borderId="3" xfId="0" applyNumberFormat="1" applyFont="1" applyFill="1" applyBorder="1" applyAlignment="1" applyProtection="1">
      <alignment horizontal="center"/>
      <protection locked="0"/>
    </xf>
    <xf numFmtId="165" fontId="11" fillId="3" borderId="6" xfId="0" applyNumberFormat="1" applyFont="1" applyFill="1" applyBorder="1" applyAlignment="1" applyProtection="1">
      <alignment horizontal="right"/>
    </xf>
    <xf numFmtId="165" fontId="11" fillId="3" borderId="0" xfId="0" applyNumberFormat="1" applyFont="1" applyFill="1" applyBorder="1" applyAlignment="1" applyProtection="1">
      <alignment horizontal="right"/>
    </xf>
    <xf numFmtId="10" fontId="11" fillId="3" borderId="14" xfId="0" applyNumberFormat="1" applyFont="1" applyFill="1" applyBorder="1" applyAlignment="1" applyProtection="1">
      <alignment horizontal="center"/>
    </xf>
    <xf numFmtId="10" fontId="11" fillId="3" borderId="6" xfId="0" applyNumberFormat="1" applyFont="1" applyFill="1" applyBorder="1" applyAlignment="1" applyProtection="1">
      <alignment horizontal="center" vertical="center"/>
    </xf>
    <xf numFmtId="10" fontId="11" fillId="3" borderId="6" xfId="0" applyNumberFormat="1" applyFont="1" applyFill="1" applyBorder="1" applyAlignment="1" applyProtection="1">
      <alignment horizontal="center"/>
    </xf>
    <xf numFmtId="10" fontId="11" fillId="3" borderId="7" xfId="0" applyNumberFormat="1" applyFont="1" applyFill="1" applyBorder="1" applyAlignment="1" applyProtection="1">
      <alignment horizontal="center"/>
    </xf>
    <xf numFmtId="10" fontId="11" fillId="3" borderId="3" xfId="0" applyNumberFormat="1" applyFont="1" applyFill="1" applyBorder="1" applyAlignment="1" applyProtection="1">
      <alignment horizontal="center" vertical="center"/>
    </xf>
    <xf numFmtId="10" fontId="20" fillId="3" borderId="3" xfId="0" applyNumberFormat="1" applyFont="1" applyFill="1" applyBorder="1" applyAlignment="1" applyProtection="1">
      <alignment horizontal="center"/>
    </xf>
    <xf numFmtId="2" fontId="11" fillId="0" borderId="1" xfId="0" applyNumberFormat="1" applyFont="1" applyBorder="1" applyAlignment="1" applyProtection="1">
      <alignment horizontal="center"/>
      <protection locked="0"/>
    </xf>
    <xf numFmtId="2" fontId="11" fillId="0" borderId="1" xfId="0" applyNumberFormat="1" applyFont="1" applyBorder="1" applyAlignment="1" applyProtection="1">
      <alignment horizontal="center" vertical="top" wrapText="1"/>
      <protection locked="0"/>
    </xf>
    <xf numFmtId="2" fontId="0" fillId="0" borderId="1" xfId="0" applyNumberFormat="1" applyBorder="1" applyAlignment="1" applyProtection="1">
      <alignment horizontal="center"/>
      <protection locked="0"/>
    </xf>
    <xf numFmtId="2" fontId="16" fillId="0" borderId="1" xfId="0" applyNumberFormat="1" applyFont="1" applyBorder="1" applyAlignment="1" applyProtection="1">
      <alignment horizontal="center"/>
      <protection locked="0"/>
    </xf>
    <xf numFmtId="0" fontId="21" fillId="3" borderId="6" xfId="0" applyNumberFormat="1" applyFont="1" applyFill="1" applyBorder="1" applyAlignment="1" applyProtection="1">
      <alignment horizontal="center" vertical="center"/>
    </xf>
    <xf numFmtId="0" fontId="26" fillId="4" borderId="0" xfId="0" applyFont="1" applyFill="1" applyBorder="1" applyProtection="1"/>
    <xf numFmtId="0" fontId="16" fillId="0" borderId="0" xfId="0" applyFont="1" applyBorder="1" applyProtection="1"/>
    <xf numFmtId="0" fontId="11" fillId="0" borderId="0" xfId="0" applyFont="1" applyFill="1" applyBorder="1" applyProtection="1"/>
    <xf numFmtId="0" fontId="16" fillId="0" borderId="0" xfId="0" applyFont="1" applyFill="1" applyBorder="1" applyProtection="1"/>
    <xf numFmtId="165" fontId="1" fillId="0" borderId="6" xfId="0" applyNumberFormat="1" applyFont="1" applyBorder="1" applyAlignment="1" applyProtection="1">
      <alignment horizontal="right"/>
    </xf>
    <xf numFmtId="165" fontId="1" fillId="0" borderId="0" xfId="0" applyNumberFormat="1" applyFont="1" applyBorder="1" applyAlignment="1" applyProtection="1">
      <alignment horizontal="right"/>
    </xf>
    <xf numFmtId="0" fontId="26" fillId="4" borderId="0" xfId="0" applyFont="1" applyFill="1" applyBorder="1" applyAlignment="1" applyProtection="1">
      <alignment horizontal="center"/>
    </xf>
    <xf numFmtId="0" fontId="28" fillId="0" borderId="1" xfId="0" applyNumberFormat="1" applyFont="1" applyBorder="1" applyAlignment="1" applyProtection="1">
      <alignment horizontal="center"/>
      <protection locked="0"/>
    </xf>
    <xf numFmtId="0" fontId="20" fillId="0" borderId="10" xfId="0" applyNumberFormat="1" applyFont="1" applyFill="1" applyBorder="1" applyAlignment="1" applyProtection="1">
      <alignment horizontal="right"/>
    </xf>
    <xf numFmtId="0" fontId="20" fillId="0" borderId="1" xfId="0" applyFont="1" applyFill="1" applyBorder="1" applyAlignment="1" applyProtection="1">
      <alignment horizontal="right"/>
    </xf>
    <xf numFmtId="0" fontId="20" fillId="0" borderId="8" xfId="0" applyFont="1" applyFill="1" applyBorder="1" applyAlignment="1" applyProtection="1">
      <alignment horizontal="right"/>
    </xf>
    <xf numFmtId="0" fontId="28" fillId="3" borderId="10" xfId="0" applyNumberFormat="1" applyFont="1" applyFill="1" applyBorder="1" applyAlignment="1" applyProtection="1"/>
    <xf numFmtId="0" fontId="28" fillId="3" borderId="11" xfId="0" applyNumberFormat="1" applyFont="1" applyFill="1" applyBorder="1" applyAlignment="1" applyProtection="1"/>
    <xf numFmtId="0" fontId="28" fillId="3" borderId="12" xfId="0" applyNumberFormat="1" applyFont="1" applyFill="1" applyBorder="1" applyAlignment="1" applyProtection="1"/>
    <xf numFmtId="0" fontId="28" fillId="3" borderId="1" xfId="0" applyNumberFormat="1" applyFont="1" applyFill="1" applyBorder="1" applyAlignment="1" applyProtection="1">
      <protection hidden="1"/>
    </xf>
    <xf numFmtId="0" fontId="28" fillId="3" borderId="0" xfId="0" applyNumberFormat="1" applyFont="1" applyFill="1" applyBorder="1" applyAlignment="1" applyProtection="1"/>
    <xf numFmtId="0" fontId="28" fillId="3" borderId="2" xfId="0" applyNumberFormat="1" applyFont="1" applyFill="1" applyBorder="1" applyAlignment="1" applyProtection="1"/>
    <xf numFmtId="0" fontId="28" fillId="3" borderId="8" xfId="0" applyNumberFormat="1" applyFont="1" applyFill="1" applyBorder="1" applyAlignment="1" applyProtection="1"/>
    <xf numFmtId="0" fontId="28" fillId="3" borderId="9" xfId="0" applyNumberFormat="1" applyFont="1" applyFill="1" applyBorder="1" applyAlignment="1" applyProtection="1"/>
    <xf numFmtId="0" fontId="28" fillId="3" borderId="13" xfId="0" applyNumberFormat="1" applyFont="1" applyFill="1" applyBorder="1" applyAlignment="1" applyProtection="1"/>
    <xf numFmtId="0" fontId="41" fillId="7" borderId="17" xfId="0" applyFont="1" applyFill="1" applyBorder="1" applyAlignment="1" applyProtection="1">
      <alignment horizontal="center" vertical="center"/>
    </xf>
    <xf numFmtId="0" fontId="41" fillId="7" borderId="16" xfId="0" applyNumberFormat="1" applyFont="1" applyFill="1" applyBorder="1" applyAlignment="1" applyProtection="1">
      <alignment horizontal="center" vertical="center"/>
    </xf>
    <xf numFmtId="165" fontId="29" fillId="2" borderId="19" xfId="0" applyNumberFormat="1" applyFont="1" applyFill="1" applyBorder="1" applyAlignment="1" applyProtection="1">
      <alignment horizontal="right"/>
    </xf>
    <xf numFmtId="10" fontId="29" fillId="2" borderId="18" xfId="0" applyNumberFormat="1" applyFont="1" applyFill="1" applyBorder="1" applyAlignment="1" applyProtection="1">
      <alignment horizontal="center" vertical="center"/>
    </xf>
    <xf numFmtId="2" fontId="29" fillId="2" borderId="9" xfId="0" applyNumberFormat="1" applyFont="1" applyFill="1" applyBorder="1" applyAlignment="1" applyProtection="1">
      <alignment horizontal="right"/>
    </xf>
    <xf numFmtId="0" fontId="17" fillId="3" borderId="10" xfId="0" applyNumberFormat="1" applyFont="1" applyFill="1" applyBorder="1" applyAlignment="1" applyProtection="1">
      <protection hidden="1"/>
    </xf>
    <xf numFmtId="0" fontId="17" fillId="3" borderId="11" xfId="0" applyNumberFormat="1" applyFont="1" applyFill="1" applyBorder="1" applyAlignment="1" applyProtection="1">
      <protection hidden="1"/>
    </xf>
    <xf numFmtId="0" fontId="17" fillId="3" borderId="12" xfId="0" applyNumberFormat="1" applyFont="1" applyFill="1" applyBorder="1" applyAlignment="1" applyProtection="1">
      <alignment horizontal="center"/>
      <protection hidden="1"/>
    </xf>
    <xf numFmtId="0" fontId="18" fillId="3" borderId="1" xfId="0" applyNumberFormat="1" applyFont="1" applyFill="1" applyBorder="1" applyAlignment="1" applyProtection="1">
      <protection hidden="1"/>
    </xf>
    <xf numFmtId="0" fontId="18" fillId="3" borderId="0" xfId="0" applyNumberFormat="1" applyFont="1" applyFill="1" applyBorder="1" applyAlignment="1" applyProtection="1">
      <protection hidden="1"/>
    </xf>
    <xf numFmtId="0" fontId="18" fillId="3" borderId="2" xfId="0" applyNumberFormat="1" applyFont="1" applyFill="1" applyBorder="1" applyAlignment="1" applyProtection="1">
      <alignment horizontal="center"/>
      <protection hidden="1"/>
    </xf>
    <xf numFmtId="0" fontId="18" fillId="3" borderId="8" xfId="0" applyNumberFormat="1" applyFont="1" applyFill="1" applyBorder="1" applyAlignment="1" applyProtection="1">
      <protection hidden="1"/>
    </xf>
    <xf numFmtId="0" fontId="18" fillId="3" borderId="9" xfId="0" applyNumberFormat="1" applyFont="1" applyFill="1" applyBorder="1" applyAlignment="1" applyProtection="1">
      <protection hidden="1"/>
    </xf>
    <xf numFmtId="0" fontId="18" fillId="3" borderId="13" xfId="0" applyNumberFormat="1" applyFont="1" applyFill="1" applyBorder="1" applyAlignment="1" applyProtection="1">
      <alignment horizontal="center"/>
      <protection hidden="1"/>
    </xf>
    <xf numFmtId="0" fontId="42" fillId="7" borderId="1" xfId="0" applyNumberFormat="1" applyFont="1" applyFill="1" applyBorder="1" applyAlignment="1" applyProtection="1">
      <alignment horizontal="left"/>
    </xf>
    <xf numFmtId="0" fontId="43" fillId="7" borderId="0" xfId="0" applyNumberFormat="1" applyFont="1" applyFill="1" applyBorder="1" applyAlignment="1" applyProtection="1">
      <alignment horizontal="left" vertical="center"/>
    </xf>
    <xf numFmtId="0" fontId="44" fillId="7" borderId="0" xfId="0" applyFont="1" applyFill="1" applyBorder="1" applyProtection="1"/>
    <xf numFmtId="0" fontId="42" fillId="7" borderId="1" xfId="0" applyNumberFormat="1" applyFont="1" applyFill="1" applyBorder="1" applyAlignment="1" applyProtection="1">
      <alignment horizontal="left"/>
      <protection hidden="1"/>
    </xf>
    <xf numFmtId="0" fontId="45" fillId="7" borderId="0" xfId="0" applyFont="1" applyFill="1" applyBorder="1" applyProtection="1">
      <protection locked="0"/>
    </xf>
    <xf numFmtId="0" fontId="45" fillId="7" borderId="0" xfId="0" applyFont="1" applyFill="1" applyBorder="1" applyProtection="1"/>
    <xf numFmtId="2" fontId="45" fillId="7" borderId="0" xfId="0" applyNumberFormat="1" applyFont="1" applyFill="1" applyBorder="1" applyProtection="1"/>
    <xf numFmtId="0" fontId="42" fillId="7" borderId="4" xfId="0" applyNumberFormat="1" applyFont="1" applyFill="1" applyBorder="1" applyAlignment="1" applyProtection="1">
      <alignment horizontal="center"/>
    </xf>
    <xf numFmtId="2" fontId="42" fillId="7" borderId="5" xfId="0" applyNumberFormat="1" applyFont="1" applyFill="1" applyBorder="1" applyProtection="1"/>
    <xf numFmtId="2" fontId="42" fillId="7" borderId="5" xfId="0" applyNumberFormat="1" applyFont="1" applyFill="1" applyBorder="1" applyAlignment="1" applyProtection="1">
      <alignment horizontal="right"/>
    </xf>
    <xf numFmtId="0" fontId="20" fillId="3" borderId="4" xfId="0" applyNumberFormat="1" applyFont="1" applyFill="1" applyBorder="1" applyAlignment="1" applyProtection="1">
      <alignment horizontal="center"/>
    </xf>
    <xf numFmtId="2" fontId="35" fillId="3" borderId="5" xfId="0" applyNumberFormat="1" applyFont="1" applyFill="1" applyBorder="1" applyProtection="1"/>
    <xf numFmtId="0" fontId="20" fillId="3" borderId="5" xfId="0" applyFont="1" applyFill="1" applyBorder="1" applyAlignment="1" applyProtection="1">
      <alignment horizontal="right"/>
    </xf>
    <xf numFmtId="10" fontId="36" fillId="4" borderId="0" xfId="0" applyNumberFormat="1" applyFont="1" applyFill="1" applyBorder="1" applyAlignment="1" applyProtection="1">
      <alignment horizontal="center" vertical="center"/>
    </xf>
    <xf numFmtId="0" fontId="34" fillId="3" borderId="4" xfId="0" applyNumberFormat="1" applyFont="1" applyFill="1" applyBorder="1" applyAlignment="1" applyProtection="1">
      <alignment horizontal="left"/>
    </xf>
    <xf numFmtId="0" fontId="34" fillId="3" borderId="5" xfId="0" applyNumberFormat="1" applyFont="1" applyFill="1" applyBorder="1" applyAlignment="1" applyProtection="1">
      <alignment horizontal="left" vertical="center"/>
    </xf>
    <xf numFmtId="0" fontId="34" fillId="3" borderId="3" xfId="0" applyFont="1" applyFill="1" applyBorder="1" applyAlignment="1" applyProtection="1">
      <alignment horizontal="center" vertical="center"/>
    </xf>
    <xf numFmtId="0" fontId="34" fillId="3" borderId="5" xfId="0" applyFont="1" applyFill="1" applyBorder="1" applyAlignment="1" applyProtection="1">
      <alignment horizontal="center" vertical="center" wrapText="1"/>
    </xf>
    <xf numFmtId="0" fontId="34" fillId="3" borderId="3" xfId="0" applyNumberFormat="1" applyFont="1" applyFill="1" applyBorder="1" applyAlignment="1" applyProtection="1">
      <alignment horizontal="center" vertical="center"/>
    </xf>
    <xf numFmtId="0" fontId="4" fillId="6" borderId="4" xfId="0" applyFont="1" applyFill="1" applyBorder="1" applyAlignment="1" applyProtection="1">
      <alignment horizontal="center" wrapText="1"/>
    </xf>
    <xf numFmtId="0" fontId="28" fillId="6" borderId="5" xfId="0" applyFont="1" applyFill="1" applyBorder="1" applyAlignment="1" applyProtection="1">
      <alignment horizontal="center" wrapText="1"/>
    </xf>
    <xf numFmtId="0" fontId="28" fillId="6" borderId="15" xfId="0" applyFont="1" applyFill="1" applyBorder="1" applyAlignment="1" applyProtection="1">
      <alignment horizontal="center" wrapText="1"/>
    </xf>
    <xf numFmtId="0" fontId="41" fillId="7" borderId="4" xfId="0" applyNumberFormat="1" applyFont="1" applyFill="1" applyBorder="1" applyAlignment="1" applyProtection="1">
      <alignment horizontal="center" vertical="center"/>
    </xf>
    <xf numFmtId="0" fontId="41" fillId="7" borderId="5" xfId="0" applyNumberFormat="1" applyFont="1" applyFill="1" applyBorder="1" applyAlignment="1" applyProtection="1">
      <alignment horizontal="center" vertical="center"/>
    </xf>
    <xf numFmtId="0" fontId="26" fillId="0" borderId="0" xfId="0" applyFont="1" applyAlignment="1" applyProtection="1">
      <alignment wrapText="1"/>
    </xf>
    <xf numFmtId="0" fontId="26" fillId="0" borderId="0" xfId="0" applyFont="1" applyAlignment="1">
      <alignment vertical="center" wrapText="1"/>
    </xf>
    <xf numFmtId="0" fontId="26" fillId="0" borderId="0" xfId="0" applyFont="1" applyAlignment="1">
      <alignment wrapText="1"/>
    </xf>
  </cellXfs>
  <cellStyles count="1">
    <cellStyle name="Normal" xfId="0" builtinId="0"/>
  </cellStyles>
  <dxfs count="0"/>
  <tableStyles count="0" defaultTableStyle="TableStyleMedium2" defaultPivotStyle="PivotStyleLight16"/>
  <colors>
    <mruColors>
      <color rgb="FFFFFF99"/>
      <color rgb="FFFFCC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38100</xdr:rowOff>
    </xdr:from>
    <xdr:to>
      <xdr:col>1</xdr:col>
      <xdr:colOff>933450</xdr:colOff>
      <xdr:row>0</xdr:row>
      <xdr:rowOff>1009650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38100"/>
          <a:ext cx="1733550" cy="971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660400</xdr:colOff>
      <xdr:row>0</xdr:row>
      <xdr:rowOff>25400</xdr:rowOff>
    </xdr:from>
    <xdr:to>
      <xdr:col>6</xdr:col>
      <xdr:colOff>888751</xdr:colOff>
      <xdr:row>2</xdr:row>
      <xdr:rowOff>254000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9200" y="25400"/>
          <a:ext cx="1472951" cy="825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pageSetUpPr fitToPage="1"/>
  </sheetPr>
  <dimension ref="A1:BX30"/>
  <sheetViews>
    <sheetView tabSelected="1" zoomScale="75" workbookViewId="0">
      <selection activeCell="B6" sqref="B6"/>
    </sheetView>
  </sheetViews>
  <sheetFormatPr baseColWidth="10" defaultRowHeight="15" x14ac:dyDescent="0.2"/>
  <cols>
    <col min="1" max="1" width="12.42578125" style="1" customWidth="1"/>
    <col min="2" max="2" width="27" style="1" customWidth="1"/>
    <col min="3" max="3" width="22" style="1" customWidth="1"/>
    <col min="4" max="4" width="18.5703125" style="1" customWidth="1"/>
    <col min="5" max="5" width="12.140625" style="1" customWidth="1"/>
    <col min="6" max="6" width="58" style="34" customWidth="1"/>
    <col min="7" max="16384" width="11.42578125" style="1"/>
  </cols>
  <sheetData>
    <row r="1" spans="1:76" ht="82.5" customHeight="1" x14ac:dyDescent="0.2"/>
    <row r="2" spans="1:76" s="30" customFormat="1" ht="26.25" customHeight="1" x14ac:dyDescent="0.35">
      <c r="A2" s="169" t="s">
        <v>22</v>
      </c>
      <c r="B2" s="170"/>
      <c r="C2" s="170"/>
      <c r="D2" s="170"/>
      <c r="E2" s="171"/>
      <c r="F2" s="80"/>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row>
    <row r="3" spans="1:76" s="30" customFormat="1" ht="21" customHeight="1" x14ac:dyDescent="0.35">
      <c r="A3" s="172" t="s">
        <v>28</v>
      </c>
      <c r="B3" s="173"/>
      <c r="C3" s="173"/>
      <c r="D3" s="173"/>
      <c r="E3" s="174"/>
      <c r="F3" s="80"/>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1:76" s="27" customFormat="1" ht="21" customHeight="1" x14ac:dyDescent="0.35">
      <c r="A4" s="175" t="s">
        <v>32</v>
      </c>
      <c r="B4" s="176"/>
      <c r="C4" s="176"/>
      <c r="D4" s="176"/>
      <c r="E4" s="177"/>
      <c r="F4" s="59"/>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row>
    <row r="5" spans="1:76" s="27" customFormat="1" ht="5.25" customHeight="1" x14ac:dyDescent="0.35">
      <c r="A5" s="40"/>
      <c r="B5" s="40"/>
      <c r="C5" s="40"/>
      <c r="D5" s="40"/>
      <c r="E5" s="40"/>
      <c r="F5" s="39"/>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row>
    <row r="6" spans="1:76" s="27" customFormat="1" ht="17.25" customHeight="1" x14ac:dyDescent="0.35">
      <c r="A6" s="166" t="s">
        <v>55</v>
      </c>
      <c r="B6" s="116"/>
      <c r="C6" s="116"/>
      <c r="D6" s="117"/>
      <c r="E6" s="118"/>
      <c r="F6" s="54"/>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row>
    <row r="7" spans="1:76" s="50" customFormat="1" ht="18" customHeight="1" x14ac:dyDescent="0.3">
      <c r="A7" s="167" t="s">
        <v>56</v>
      </c>
      <c r="B7" s="115" t="s">
        <v>27</v>
      </c>
      <c r="C7" s="115"/>
      <c r="D7" s="56"/>
      <c r="E7" s="119"/>
      <c r="F7" s="49"/>
    </row>
    <row r="8" spans="1:76" s="50" customFormat="1" ht="18" customHeight="1" x14ac:dyDescent="0.3">
      <c r="A8" s="168" t="s">
        <v>57</v>
      </c>
      <c r="B8" s="120"/>
      <c r="C8" s="120"/>
      <c r="D8" s="121"/>
      <c r="E8" s="122"/>
      <c r="F8" s="49"/>
    </row>
    <row r="9" spans="1:76" s="42" customFormat="1" ht="5.25" customHeight="1" x14ac:dyDescent="0.25">
      <c r="A9" s="43"/>
      <c r="B9" s="44"/>
      <c r="C9" s="44"/>
      <c r="D9" s="41"/>
      <c r="E9" s="41"/>
      <c r="F9" s="34"/>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50" customFormat="1" ht="18.75" x14ac:dyDescent="0.3">
      <c r="A10" s="214" t="s">
        <v>66</v>
      </c>
      <c r="B10" s="215"/>
      <c r="C10" s="215"/>
      <c r="D10" s="178" t="s">
        <v>58</v>
      </c>
      <c r="E10" s="179" t="s">
        <v>1</v>
      </c>
      <c r="F10" s="49"/>
    </row>
    <row r="11" spans="1:76" s="48" customFormat="1" ht="18" customHeight="1" x14ac:dyDescent="0.3">
      <c r="A11" s="64"/>
      <c r="B11" s="51"/>
      <c r="C11" s="51"/>
      <c r="D11" s="61"/>
      <c r="E11" s="75"/>
      <c r="F11" s="49"/>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s="53" customFormat="1" ht="18" x14ac:dyDescent="0.25">
      <c r="A12" s="65" t="s">
        <v>23</v>
      </c>
      <c r="B12" s="52"/>
      <c r="C12" s="52"/>
      <c r="D12" s="62">
        <v>0</v>
      </c>
      <c r="E12" s="76">
        <f t="shared" ref="E12:E18" si="0">IF(D$25&lt;&gt;0,D12/D$25,0)</f>
        <v>0</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row>
    <row r="13" spans="1:76" s="53" customFormat="1" ht="18" x14ac:dyDescent="0.25">
      <c r="A13" s="66" t="s">
        <v>24</v>
      </c>
      <c r="B13" s="52"/>
      <c r="C13" s="52"/>
      <c r="D13" s="62">
        <v>0</v>
      </c>
      <c r="E13" s="76">
        <f t="shared" si="0"/>
        <v>0</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row>
    <row r="14" spans="1:76" s="53" customFormat="1" ht="18" x14ac:dyDescent="0.25">
      <c r="A14" s="66" t="s">
        <v>25</v>
      </c>
      <c r="B14" s="52"/>
      <c r="C14" s="52"/>
      <c r="D14" s="62">
        <v>0</v>
      </c>
      <c r="E14" s="76">
        <f t="shared" si="0"/>
        <v>0</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row>
    <row r="15" spans="1:76" s="53" customFormat="1" ht="18.75" x14ac:dyDescent="0.3">
      <c r="A15" s="67" t="s">
        <v>26</v>
      </c>
      <c r="B15" s="52"/>
      <c r="C15" s="52"/>
      <c r="D15" s="62">
        <v>0</v>
      </c>
      <c r="E15" s="76">
        <f t="shared" si="0"/>
        <v>0</v>
      </c>
      <c r="F15" s="54"/>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row>
    <row r="16" spans="1:76" s="53" customFormat="1" ht="18.75" x14ac:dyDescent="0.3">
      <c r="A16" s="67" t="s">
        <v>26</v>
      </c>
      <c r="B16" s="52"/>
      <c r="C16" s="52"/>
      <c r="D16" s="62">
        <v>0</v>
      </c>
      <c r="E16" s="76">
        <f t="shared" si="0"/>
        <v>0</v>
      </c>
      <c r="F16" s="49"/>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row>
    <row r="17" spans="1:72" s="53" customFormat="1" ht="18.75" x14ac:dyDescent="0.3">
      <c r="A17" s="67" t="s">
        <v>26</v>
      </c>
      <c r="B17" s="52"/>
      <c r="C17" s="52"/>
      <c r="D17" s="62">
        <v>0</v>
      </c>
      <c r="E17" s="76">
        <f t="shared" si="0"/>
        <v>0</v>
      </c>
      <c r="F17" s="54"/>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row>
    <row r="18" spans="1:72" s="53" customFormat="1" ht="18.75" x14ac:dyDescent="0.3">
      <c r="A18" s="67" t="s">
        <v>26</v>
      </c>
      <c r="B18" s="52"/>
      <c r="C18" s="52"/>
      <c r="D18" s="62">
        <v>0</v>
      </c>
      <c r="E18" s="76">
        <f t="shared" si="0"/>
        <v>0</v>
      </c>
      <c r="F18" s="55"/>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row>
    <row r="19" spans="1:72" s="53" customFormat="1" ht="18.75" x14ac:dyDescent="0.3">
      <c r="A19" s="67"/>
      <c r="B19" s="52"/>
      <c r="C19" s="52"/>
      <c r="D19" s="62">
        <v>0</v>
      </c>
      <c r="E19" s="76">
        <f t="shared" ref="E19:E21" si="1">IF(D$25&lt;&gt;0,D19/D$25,0)</f>
        <v>0</v>
      </c>
      <c r="F19" s="55"/>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row>
    <row r="20" spans="1:72" s="53" customFormat="1" ht="18.75" x14ac:dyDescent="0.3">
      <c r="A20" s="67"/>
      <c r="B20" s="52"/>
      <c r="C20" s="52"/>
      <c r="D20" s="62">
        <v>0</v>
      </c>
      <c r="E20" s="76">
        <f t="shared" si="1"/>
        <v>0</v>
      </c>
      <c r="F20" s="55"/>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row>
    <row r="21" spans="1:72" s="53" customFormat="1" ht="18.75" x14ac:dyDescent="0.3">
      <c r="A21" s="67"/>
      <c r="B21" s="52"/>
      <c r="C21" s="52"/>
      <c r="D21" s="62">
        <v>0</v>
      </c>
      <c r="E21" s="76">
        <f t="shared" si="1"/>
        <v>0</v>
      </c>
      <c r="F21" s="55"/>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row>
    <row r="22" spans="1:72" s="53" customFormat="1" ht="18.75" x14ac:dyDescent="0.3">
      <c r="A22" s="165"/>
      <c r="B22" s="56"/>
      <c r="C22" s="56"/>
      <c r="D22" s="62"/>
      <c r="E22" s="76"/>
      <c r="F22" s="54"/>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row>
    <row r="23" spans="1:72" s="53" customFormat="1" ht="18.75" x14ac:dyDescent="0.3">
      <c r="A23" s="66" t="s">
        <v>67</v>
      </c>
      <c r="B23" s="52"/>
      <c r="C23" s="52"/>
      <c r="D23" s="62">
        <v>0</v>
      </c>
      <c r="E23" s="76">
        <f>IF(D$25&lt;&gt;0,D23/D$25,0)</f>
        <v>0</v>
      </c>
      <c r="F23" s="54"/>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row>
    <row r="24" spans="1:72" s="53" customFormat="1" ht="18.75" x14ac:dyDescent="0.3">
      <c r="A24" s="68"/>
      <c r="B24" s="57"/>
      <c r="C24" s="57"/>
      <c r="D24" s="63"/>
      <c r="E24" s="76"/>
      <c r="F24" s="4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row>
    <row r="25" spans="1:72" s="58" customFormat="1" ht="18.75" x14ac:dyDescent="0.3">
      <c r="A25" s="69"/>
      <c r="B25" s="70"/>
      <c r="C25" s="182" t="s">
        <v>13</v>
      </c>
      <c r="D25" s="180">
        <f>SUM(D12:D23)</f>
        <v>0</v>
      </c>
      <c r="E25" s="181">
        <f>SUM(E12:E23)</f>
        <v>0</v>
      </c>
      <c r="F25" s="47"/>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row>
    <row r="26" spans="1:72" s="14" customFormat="1" ht="5.25" customHeight="1" x14ac:dyDescent="0.2">
      <c r="A26" s="45"/>
      <c r="B26" s="20"/>
      <c r="C26" s="20"/>
      <c r="D26" s="46"/>
      <c r="E26" s="46"/>
      <c r="F26" s="34"/>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row>
    <row r="27" spans="1:72" s="50" customFormat="1" ht="36" customHeight="1" x14ac:dyDescent="0.3">
      <c r="A27" s="211" t="s">
        <v>72</v>
      </c>
      <c r="B27" s="212"/>
      <c r="C27" s="212"/>
      <c r="D27" s="212"/>
      <c r="E27" s="213"/>
      <c r="F27" s="49"/>
    </row>
    <row r="28" spans="1:72" s="50" customFormat="1" ht="18.75" x14ac:dyDescent="0.3">
      <c r="A28" s="127"/>
      <c r="B28" s="129" t="s">
        <v>29</v>
      </c>
      <c r="C28" s="131">
        <v>5000</v>
      </c>
      <c r="D28" s="128"/>
      <c r="E28" s="130"/>
      <c r="F28" s="49"/>
    </row>
    <row r="29" spans="1:72" s="50" customFormat="1" ht="18.75" x14ac:dyDescent="0.3">
      <c r="A29" s="71"/>
      <c r="B29" s="125" t="s">
        <v>30</v>
      </c>
      <c r="C29" s="132">
        <v>10000</v>
      </c>
      <c r="D29" s="123"/>
      <c r="E29" s="72"/>
      <c r="F29" s="49"/>
    </row>
    <row r="30" spans="1:72" s="50" customFormat="1" ht="18.75" x14ac:dyDescent="0.3">
      <c r="A30" s="73"/>
      <c r="B30" s="126" t="s">
        <v>31</v>
      </c>
      <c r="C30" s="133">
        <v>15000</v>
      </c>
      <c r="D30" s="124"/>
      <c r="E30" s="74"/>
      <c r="F30" s="49"/>
    </row>
  </sheetData>
  <sheetProtection password="C1C4" sheet="1" objects="1" scenarios="1" selectLockedCells="1"/>
  <mergeCells count="2">
    <mergeCell ref="A27:E27"/>
    <mergeCell ref="A10:C10"/>
  </mergeCells>
  <phoneticPr fontId="15" type="noConversion"/>
  <dataValidations count="1">
    <dataValidation type="list" allowBlank="1" showInputMessage="1" showErrorMessage="1" prompt="SVP, sélectionner une étape" sqref="B7:C7">
      <formula1>Étape</formula1>
    </dataValidation>
  </dataValidations>
  <printOptions horizontalCentered="1"/>
  <pageMargins left="0.78740157480314965" right="0.78740157480314965" top="0.39370078740157483" bottom="0.6692913385826772" header="0.27559055118110237" footer="0.51181102362204722"/>
  <pageSetup scale="85" orientation="portrait" r:id="rId1"/>
  <headerFooter alignWithMargins="0">
    <oddFooter>&amp;LSODEC - Version 2014&amp;RPréparé par ACR</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pageSetUpPr fitToPage="1"/>
  </sheetPr>
  <dimension ref="A1:CA81"/>
  <sheetViews>
    <sheetView zoomScale="75" zoomScaleNormal="75" zoomScaleSheetLayoutView="75" workbookViewId="0">
      <selection activeCell="E11" sqref="E11"/>
    </sheetView>
  </sheetViews>
  <sheetFormatPr baseColWidth="10" defaultRowHeight="12.75" x14ac:dyDescent="0.2"/>
  <cols>
    <col min="1" max="1" width="9.140625" style="24" customWidth="1"/>
    <col min="2" max="2" width="40.7109375" style="1" customWidth="1"/>
    <col min="3" max="3" width="15" style="1" customWidth="1"/>
    <col min="4" max="4" width="14.7109375" style="1" customWidth="1"/>
    <col min="5" max="6" width="18.7109375" style="1" customWidth="1"/>
    <col min="7" max="7" width="13.28515625" style="78" customWidth="1"/>
    <col min="8" max="8" width="13" style="1" customWidth="1"/>
    <col min="9" max="9" width="4.7109375" style="1" customWidth="1"/>
    <col min="10" max="11" width="9.7109375" style="1" customWidth="1"/>
    <col min="12" max="12" width="8.42578125" style="1" customWidth="1"/>
    <col min="13" max="16384" width="11.42578125" style="1"/>
  </cols>
  <sheetData>
    <row r="1" spans="1:79" s="30" customFormat="1" ht="26.25" customHeight="1" x14ac:dyDescent="0.4">
      <c r="A1" s="183" t="s">
        <v>14</v>
      </c>
      <c r="B1" s="184"/>
      <c r="C1" s="184"/>
      <c r="D1" s="184"/>
      <c r="E1" s="184"/>
      <c r="F1" s="184"/>
      <c r="G1" s="185"/>
      <c r="H1" s="28"/>
      <c r="I1" s="29"/>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row>
    <row r="2" spans="1:79" s="30" customFormat="1" ht="21" customHeight="1" x14ac:dyDescent="0.35">
      <c r="A2" s="186" t="str">
        <f>'STRUCTURE FINANCIÈRE'!A3</f>
        <v>Programme d'aide à la scénarisation - Jeunes Créateurs (volet 1)</v>
      </c>
      <c r="B2" s="187"/>
      <c r="C2" s="187"/>
      <c r="D2" s="187"/>
      <c r="E2" s="187"/>
      <c r="F2" s="187"/>
      <c r="G2" s="188"/>
      <c r="H2" s="28"/>
      <c r="I2" s="29"/>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row>
    <row r="3" spans="1:79" s="27" customFormat="1" ht="21" customHeight="1" x14ac:dyDescent="0.35">
      <c r="A3" s="189" t="str">
        <f>'STRUCTURE FINANCIÈRE'!A4</f>
        <v>CINÉMA ET PRODUCTION TÉLÉVISUELLE</v>
      </c>
      <c r="B3" s="190"/>
      <c r="C3" s="190"/>
      <c r="D3" s="190"/>
      <c r="E3" s="190"/>
      <c r="F3" s="190"/>
      <c r="G3" s="191"/>
      <c r="H3" s="2"/>
      <c r="I3" s="26"/>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row>
    <row r="4" spans="1:79" s="27" customFormat="1" ht="5.25" customHeight="1" x14ac:dyDescent="0.35">
      <c r="A4" s="3"/>
      <c r="B4" s="3"/>
      <c r="C4" s="3"/>
      <c r="D4" s="3"/>
      <c r="E4" s="3"/>
      <c r="F4" s="3"/>
      <c r="G4" s="3"/>
      <c r="H4" s="2"/>
      <c r="I4" s="26"/>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row>
    <row r="5" spans="1:79" s="27" customFormat="1" ht="17.25" customHeight="1" x14ac:dyDescent="0.35">
      <c r="A5" s="143" t="s">
        <v>55</v>
      </c>
      <c r="B5" s="134" t="str">
        <f>IF('STRUCTURE FINANCIÈRE'!B6="","",'STRUCTURE FINANCIÈRE'!B6)</f>
        <v/>
      </c>
      <c r="C5" s="134"/>
      <c r="D5" s="134"/>
      <c r="E5" s="135"/>
      <c r="F5" s="135"/>
      <c r="G5" s="136"/>
      <c r="H5" s="2"/>
      <c r="I5" s="26"/>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row>
    <row r="6" spans="1:79" s="6" customFormat="1" ht="18" customHeight="1" x14ac:dyDescent="0.25">
      <c r="A6" s="141" t="s">
        <v>56</v>
      </c>
      <c r="B6" s="38" t="str">
        <f>IF('STRUCTURE FINANCIÈRE'!B7="","",'STRUCTURE FINANCIÈRE'!B7)</f>
        <v>SVP, choisir une étape</v>
      </c>
      <c r="C6" s="38"/>
      <c r="D6" s="38"/>
      <c r="E6" s="33"/>
      <c r="F6" s="33"/>
      <c r="G6" s="137"/>
      <c r="H6" s="4"/>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s="6" customFormat="1" ht="18" customHeight="1" x14ac:dyDescent="0.25">
      <c r="A7" s="142" t="s">
        <v>57</v>
      </c>
      <c r="B7" s="138" t="str">
        <f>IF('STRUCTURE FINANCIÈRE'!B8="","",'STRUCTURE FINANCIÈRE'!B8)</f>
        <v/>
      </c>
      <c r="C7" s="138"/>
      <c r="D7" s="138"/>
      <c r="E7" s="139"/>
      <c r="F7" s="139"/>
      <c r="G7" s="140"/>
      <c r="H7" s="4"/>
      <c r="I7" s="5"/>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s="8" customFormat="1" ht="5.25" customHeight="1" x14ac:dyDescent="0.25">
      <c r="A8" s="13"/>
      <c r="B8" s="7"/>
      <c r="C8" s="7"/>
      <c r="D8" s="7"/>
      <c r="E8" s="37" t="s">
        <v>0</v>
      </c>
      <c r="F8" s="37"/>
      <c r="G8" s="77"/>
      <c r="I8" s="1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s="114" customFormat="1" ht="15.75" x14ac:dyDescent="0.25">
      <c r="A9" s="206"/>
      <c r="B9" s="207" t="s">
        <v>20</v>
      </c>
      <c r="C9" s="207"/>
      <c r="D9" s="207"/>
      <c r="E9" s="208" t="s">
        <v>58</v>
      </c>
      <c r="F9" s="209" t="s">
        <v>59</v>
      </c>
      <c r="G9" s="210" t="s">
        <v>1</v>
      </c>
      <c r="H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row>
    <row r="10" spans="1:79" s="10" customFormat="1" ht="15.75" x14ac:dyDescent="0.25">
      <c r="A10" s="192" t="s">
        <v>33</v>
      </c>
      <c r="B10" s="193"/>
      <c r="C10" s="193"/>
      <c r="D10" s="193"/>
      <c r="E10" s="92"/>
      <c r="F10" s="164" t="s">
        <v>64</v>
      </c>
      <c r="G10" s="157"/>
      <c r="H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row>
    <row r="11" spans="1:79" s="12" customFormat="1" ht="14.25" x14ac:dyDescent="0.2">
      <c r="A11" s="90" t="s">
        <v>2</v>
      </c>
      <c r="B11" s="82" t="s">
        <v>18</v>
      </c>
      <c r="C11" s="82"/>
      <c r="D11" s="86" t="s">
        <v>35</v>
      </c>
      <c r="E11" s="94">
        <v>0</v>
      </c>
      <c r="F11" s="35">
        <v>0</v>
      </c>
      <c r="G11" s="148">
        <f>IF(E$40&lt;&gt;0,E11/E$40,0)</f>
        <v>0</v>
      </c>
      <c r="H11" s="1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s="12" customFormat="1" ht="14.25" x14ac:dyDescent="0.2">
      <c r="A12" s="90"/>
      <c r="B12" s="82" t="s">
        <v>21</v>
      </c>
      <c r="C12" s="82"/>
      <c r="D12" s="82"/>
      <c r="E12" s="94"/>
      <c r="F12" s="35"/>
      <c r="G12" s="148">
        <f t="shared" ref="G12:G32" si="0">IF(E$40&lt;&gt;0,E12/E$40,0)</f>
        <v>0</v>
      </c>
      <c r="H12" s="1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75" x14ac:dyDescent="0.25">
      <c r="A13" s="192" t="s">
        <v>34</v>
      </c>
      <c r="B13" s="194"/>
      <c r="C13" s="194"/>
      <c r="D13" s="194"/>
      <c r="E13" s="162"/>
      <c r="F13" s="163"/>
      <c r="G13" s="148"/>
      <c r="H13" s="11"/>
    </row>
    <row r="14" spans="1:79" ht="14.25" x14ac:dyDescent="0.2">
      <c r="A14" s="153">
        <v>2.0099999999999998</v>
      </c>
      <c r="B14" s="82" t="s">
        <v>3</v>
      </c>
      <c r="C14" s="84"/>
      <c r="D14" s="158" t="s">
        <v>36</v>
      </c>
      <c r="E14" s="94">
        <v>0</v>
      </c>
      <c r="F14" s="35">
        <v>0</v>
      </c>
      <c r="G14" s="148">
        <f t="shared" si="0"/>
        <v>0</v>
      </c>
      <c r="H14" s="11"/>
    </row>
    <row r="15" spans="1:79" ht="14.25" x14ac:dyDescent="0.2">
      <c r="A15" s="153">
        <v>2.2000000000000002</v>
      </c>
      <c r="B15" s="82" t="s">
        <v>4</v>
      </c>
      <c r="C15" s="84"/>
      <c r="D15" s="84"/>
      <c r="E15" s="94">
        <v>0</v>
      </c>
      <c r="F15" s="35">
        <v>0</v>
      </c>
      <c r="G15" s="148">
        <f t="shared" si="0"/>
        <v>0</v>
      </c>
      <c r="H15" s="11"/>
    </row>
    <row r="16" spans="1:79" ht="14.25" x14ac:dyDescent="0.2">
      <c r="A16" s="153"/>
      <c r="B16" s="85" t="s">
        <v>37</v>
      </c>
      <c r="C16" s="159"/>
      <c r="D16" s="84"/>
      <c r="E16" s="94">
        <v>0</v>
      </c>
      <c r="F16" s="35">
        <v>0</v>
      </c>
      <c r="G16" s="148">
        <f t="shared" si="0"/>
        <v>0</v>
      </c>
      <c r="H16" s="11"/>
    </row>
    <row r="17" spans="1:8" ht="14.25" x14ac:dyDescent="0.2">
      <c r="A17" s="153"/>
      <c r="B17" s="82" t="s">
        <v>5</v>
      </c>
      <c r="C17" s="84"/>
      <c r="D17" s="84"/>
      <c r="E17" s="94">
        <v>0</v>
      </c>
      <c r="F17" s="35">
        <v>0</v>
      </c>
      <c r="G17" s="148">
        <f t="shared" si="0"/>
        <v>0</v>
      </c>
      <c r="H17" s="11"/>
    </row>
    <row r="18" spans="1:8" ht="14.25" x14ac:dyDescent="0.2">
      <c r="A18" s="153"/>
      <c r="B18" s="85" t="s">
        <v>38</v>
      </c>
      <c r="C18" s="159"/>
      <c r="D18" s="84"/>
      <c r="E18" s="94">
        <v>0</v>
      </c>
      <c r="F18" s="35">
        <v>0</v>
      </c>
      <c r="G18" s="148">
        <f t="shared" si="0"/>
        <v>0</v>
      </c>
      <c r="H18" s="11"/>
    </row>
    <row r="19" spans="1:8" ht="14.25" x14ac:dyDescent="0.2">
      <c r="A19" s="153">
        <v>2.0499999999999998</v>
      </c>
      <c r="B19" s="82" t="s">
        <v>6</v>
      </c>
      <c r="C19" s="84"/>
      <c r="D19" s="84"/>
      <c r="E19" s="94">
        <v>0</v>
      </c>
      <c r="F19" s="35">
        <v>0</v>
      </c>
      <c r="G19" s="148">
        <f t="shared" si="0"/>
        <v>0</v>
      </c>
      <c r="H19" s="11"/>
    </row>
    <row r="20" spans="1:8" ht="14.25" x14ac:dyDescent="0.2">
      <c r="A20" s="154" t="s">
        <v>0</v>
      </c>
      <c r="B20" s="82" t="s">
        <v>7</v>
      </c>
      <c r="C20" s="84"/>
      <c r="D20" s="84"/>
      <c r="E20" s="94">
        <v>0</v>
      </c>
      <c r="F20" s="35">
        <v>0</v>
      </c>
      <c r="G20" s="148">
        <f t="shared" si="0"/>
        <v>0</v>
      </c>
      <c r="H20" s="11"/>
    </row>
    <row r="21" spans="1:8" ht="14.25" x14ac:dyDescent="0.2">
      <c r="A21" s="155"/>
      <c r="B21" s="83" t="s">
        <v>8</v>
      </c>
      <c r="C21" s="160"/>
      <c r="D21" s="160"/>
      <c r="E21" s="94">
        <v>0</v>
      </c>
      <c r="F21" s="35">
        <v>0</v>
      </c>
      <c r="G21" s="148">
        <f t="shared" si="0"/>
        <v>0</v>
      </c>
      <c r="H21" s="11"/>
    </row>
    <row r="22" spans="1:8" ht="14.25" x14ac:dyDescent="0.2">
      <c r="A22" s="155"/>
      <c r="B22" s="82" t="s">
        <v>21</v>
      </c>
      <c r="C22" s="84"/>
      <c r="D22" s="84"/>
      <c r="E22" s="94">
        <v>0</v>
      </c>
      <c r="F22" s="35">
        <v>0</v>
      </c>
      <c r="G22" s="148">
        <f t="shared" si="0"/>
        <v>0</v>
      </c>
      <c r="H22" s="11"/>
    </row>
    <row r="23" spans="1:8" ht="14.25" x14ac:dyDescent="0.2">
      <c r="A23" s="156">
        <v>2.35</v>
      </c>
      <c r="B23" s="83" t="s">
        <v>9</v>
      </c>
      <c r="C23" s="160"/>
      <c r="D23" s="158" t="s">
        <v>39</v>
      </c>
      <c r="E23" s="94">
        <v>0</v>
      </c>
      <c r="F23" s="35">
        <v>0</v>
      </c>
      <c r="G23" s="148">
        <f t="shared" si="0"/>
        <v>0</v>
      </c>
      <c r="H23" s="11"/>
    </row>
    <row r="24" spans="1:8" ht="14.25" x14ac:dyDescent="0.2">
      <c r="A24" s="156"/>
      <c r="B24" s="87" t="s">
        <v>40</v>
      </c>
      <c r="C24" s="161"/>
      <c r="D24" s="100"/>
      <c r="E24" s="94">
        <v>0</v>
      </c>
      <c r="F24" s="35">
        <v>0</v>
      </c>
      <c r="G24" s="148">
        <f t="shared" si="0"/>
        <v>0</v>
      </c>
      <c r="H24" s="11"/>
    </row>
    <row r="25" spans="1:8" ht="14.25" x14ac:dyDescent="0.2">
      <c r="A25" s="156"/>
      <c r="B25" s="82" t="s">
        <v>21</v>
      </c>
      <c r="C25" s="84"/>
      <c r="D25" s="84"/>
      <c r="E25" s="94">
        <v>0</v>
      </c>
      <c r="F25" s="35">
        <v>0</v>
      </c>
      <c r="G25" s="148">
        <f t="shared" si="0"/>
        <v>0</v>
      </c>
      <c r="H25" s="11"/>
    </row>
    <row r="26" spans="1:8" ht="15" x14ac:dyDescent="0.25">
      <c r="A26" s="153">
        <v>2.9</v>
      </c>
      <c r="B26" s="82" t="s">
        <v>10</v>
      </c>
      <c r="C26" s="84"/>
      <c r="D26" s="158" t="s">
        <v>41</v>
      </c>
      <c r="E26" s="94">
        <v>0</v>
      </c>
      <c r="F26" s="35">
        <v>0</v>
      </c>
      <c r="G26" s="148">
        <f t="shared" si="0"/>
        <v>0</v>
      </c>
      <c r="H26" s="9"/>
    </row>
    <row r="27" spans="1:8" ht="14.25" x14ac:dyDescent="0.2">
      <c r="A27" s="153"/>
      <c r="B27" s="82"/>
      <c r="C27" s="84"/>
      <c r="D27" s="84"/>
      <c r="E27" s="94" t="s">
        <v>0</v>
      </c>
      <c r="F27" s="35" t="s">
        <v>0</v>
      </c>
      <c r="G27" s="148"/>
      <c r="H27" s="11"/>
    </row>
    <row r="28" spans="1:8" ht="14.25" x14ac:dyDescent="0.2">
      <c r="A28" s="153">
        <v>3.6</v>
      </c>
      <c r="B28" s="82" t="s">
        <v>11</v>
      </c>
      <c r="C28" s="84"/>
      <c r="D28" s="158" t="s">
        <v>42</v>
      </c>
      <c r="E28" s="95">
        <v>0</v>
      </c>
      <c r="F28" s="36">
        <v>0</v>
      </c>
      <c r="G28" s="148">
        <f t="shared" si="0"/>
        <v>0</v>
      </c>
      <c r="H28" s="11"/>
    </row>
    <row r="29" spans="1:8" ht="14.25" x14ac:dyDescent="0.2">
      <c r="A29" s="153">
        <v>3.65</v>
      </c>
      <c r="B29" s="82" t="s">
        <v>12</v>
      </c>
      <c r="C29" s="84"/>
      <c r="D29" s="158" t="s">
        <v>42</v>
      </c>
      <c r="E29" s="95">
        <v>0</v>
      </c>
      <c r="F29" s="36">
        <v>0</v>
      </c>
      <c r="G29" s="148">
        <f t="shared" si="0"/>
        <v>0</v>
      </c>
      <c r="H29" s="11"/>
    </row>
    <row r="30" spans="1:8" ht="14.25" x14ac:dyDescent="0.2">
      <c r="A30" s="153"/>
      <c r="B30" s="82" t="s">
        <v>21</v>
      </c>
      <c r="C30" s="84"/>
      <c r="D30" s="84"/>
      <c r="E30" s="95">
        <v>0</v>
      </c>
      <c r="F30" s="36">
        <v>0</v>
      </c>
      <c r="G30" s="148">
        <f t="shared" si="0"/>
        <v>0</v>
      </c>
      <c r="H30" s="11"/>
    </row>
    <row r="31" spans="1:8" ht="15.75" x14ac:dyDescent="0.25">
      <c r="A31" s="195" t="s">
        <v>44</v>
      </c>
      <c r="B31" s="196"/>
      <c r="C31" s="197"/>
      <c r="D31" s="197"/>
      <c r="E31" s="95"/>
      <c r="F31" s="36"/>
      <c r="G31" s="148"/>
      <c r="H31" s="11"/>
    </row>
    <row r="32" spans="1:8" ht="14.25" x14ac:dyDescent="0.2">
      <c r="A32" s="91"/>
      <c r="B32" s="85" t="s">
        <v>45</v>
      </c>
      <c r="C32" s="159"/>
      <c r="D32" s="158" t="s">
        <v>43</v>
      </c>
      <c r="E32" s="95">
        <v>0</v>
      </c>
      <c r="F32" s="36">
        <v>0</v>
      </c>
      <c r="G32" s="148">
        <f t="shared" si="0"/>
        <v>0</v>
      </c>
      <c r="H32" s="11"/>
    </row>
    <row r="33" spans="1:79" ht="14.25" x14ac:dyDescent="0.2">
      <c r="A33" s="90"/>
      <c r="B33" s="84"/>
      <c r="C33" s="84"/>
      <c r="D33" s="84"/>
      <c r="E33" s="93"/>
      <c r="F33" s="31"/>
      <c r="G33" s="149"/>
      <c r="H33" s="11"/>
    </row>
    <row r="34" spans="1:79" s="98" customFormat="1" ht="15.75" x14ac:dyDescent="0.25">
      <c r="A34" s="202"/>
      <c r="B34" s="203"/>
      <c r="C34" s="203"/>
      <c r="D34" s="204" t="s">
        <v>19</v>
      </c>
      <c r="E34" s="96">
        <f>SUM(E11:E32)</f>
        <v>0</v>
      </c>
      <c r="F34" s="97">
        <f>SUM(F11:F32)</f>
        <v>0</v>
      </c>
      <c r="G34" s="151">
        <f>SUM(G11:G32)</f>
        <v>0</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row>
    <row r="35" spans="1:79" s="14" customFormat="1" ht="15.75" x14ac:dyDescent="0.25">
      <c r="A35" s="192" t="s">
        <v>53</v>
      </c>
      <c r="B35" s="198"/>
      <c r="C35" s="198"/>
      <c r="D35" s="198"/>
      <c r="E35" s="145"/>
      <c r="F35" s="146"/>
      <c r="G35" s="147"/>
      <c r="H35" s="1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row>
    <row r="36" spans="1:79" s="14" customFormat="1" ht="14.25" x14ac:dyDescent="0.2">
      <c r="A36" s="91">
        <v>4</v>
      </c>
      <c r="B36" s="15" t="s">
        <v>60</v>
      </c>
      <c r="C36" s="144">
        <v>0</v>
      </c>
      <c r="D36" s="158" t="s">
        <v>46</v>
      </c>
      <c r="E36" s="145">
        <f>E34*C36</f>
        <v>0</v>
      </c>
      <c r="F36" s="146">
        <v>0</v>
      </c>
      <c r="G36" s="148">
        <f t="shared" ref="G36" si="1">IF(E$40&lt;&gt;0,E36/E$40,0)</f>
        <v>0</v>
      </c>
      <c r="H36" s="1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row>
    <row r="37" spans="1:79" s="14" customFormat="1" ht="14.25" x14ac:dyDescent="0.2">
      <c r="A37" s="90"/>
      <c r="B37" s="15"/>
      <c r="C37" s="15"/>
      <c r="D37" s="15"/>
      <c r="E37" s="145"/>
      <c r="F37" s="146"/>
      <c r="G37" s="149"/>
      <c r="H37" s="1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row>
    <row r="38" spans="1:79" s="14" customFormat="1" ht="14.25" x14ac:dyDescent="0.2">
      <c r="A38" s="91">
        <v>72.010000000000005</v>
      </c>
      <c r="B38" s="15" t="s">
        <v>61</v>
      </c>
      <c r="C38" s="144">
        <v>0</v>
      </c>
      <c r="D38" s="158" t="s">
        <v>46</v>
      </c>
      <c r="E38" s="145">
        <f>E34*C38</f>
        <v>0</v>
      </c>
      <c r="F38" s="146">
        <v>0</v>
      </c>
      <c r="G38" s="148">
        <f t="shared" ref="G38" si="2">IF(E$40&lt;&gt;0,E38/E$40,0)</f>
        <v>0</v>
      </c>
      <c r="H38" s="1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1:79" s="14" customFormat="1" ht="14.25" x14ac:dyDescent="0.2">
      <c r="A39" s="90"/>
      <c r="B39" s="15"/>
      <c r="C39" s="15"/>
      <c r="D39" s="15"/>
      <c r="E39" s="145"/>
      <c r="F39" s="146"/>
      <c r="G39" s="150"/>
      <c r="H39" s="1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1:79" s="113" customFormat="1" ht="15.75" x14ac:dyDescent="0.25">
      <c r="A40" s="199"/>
      <c r="B40" s="200"/>
      <c r="C40" s="200"/>
      <c r="D40" s="201" t="s">
        <v>13</v>
      </c>
      <c r="E40" s="96">
        <f>E34+E36+E38</f>
        <v>0</v>
      </c>
      <c r="F40" s="111">
        <f>IF((F34+F36+F38)=0,0,(F34+F36+F38)/E40)</f>
        <v>0</v>
      </c>
      <c r="G40" s="152">
        <f>SUM(G34:G38)</f>
        <v>0</v>
      </c>
      <c r="H40" s="89"/>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row>
    <row r="41" spans="1:79" s="14" customFormat="1" x14ac:dyDescent="0.2">
      <c r="A41" s="16"/>
      <c r="B41" s="17"/>
      <c r="C41" s="17"/>
      <c r="D41" s="17"/>
      <c r="E41" s="18"/>
      <c r="F41" s="18"/>
      <c r="G41" s="1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1:79" s="101" customFormat="1" ht="14.25" x14ac:dyDescent="0.2">
      <c r="A42" s="99" t="s">
        <v>47</v>
      </c>
      <c r="B42" s="100" t="s">
        <v>62</v>
      </c>
      <c r="C42" s="100"/>
      <c r="D42" s="100"/>
      <c r="G42" s="102"/>
    </row>
    <row r="43" spans="1:79" s="101" customFormat="1" ht="14.25" x14ac:dyDescent="0.2">
      <c r="A43" s="103"/>
      <c r="B43" s="100"/>
      <c r="C43" s="100"/>
      <c r="D43" s="100"/>
      <c r="G43" s="102"/>
    </row>
    <row r="44" spans="1:79" s="101" customFormat="1" ht="14.25" x14ac:dyDescent="0.2">
      <c r="A44" s="99" t="s">
        <v>48</v>
      </c>
      <c r="B44" s="104" t="s">
        <v>63</v>
      </c>
      <c r="C44" s="104"/>
      <c r="D44" s="104"/>
      <c r="G44" s="102"/>
    </row>
    <row r="45" spans="1:79" s="101" customFormat="1" ht="14.25" x14ac:dyDescent="0.2">
      <c r="A45" s="105"/>
      <c r="B45" s="104"/>
      <c r="C45" s="104"/>
      <c r="D45" s="104"/>
      <c r="G45" s="102"/>
    </row>
    <row r="46" spans="1:79" s="101" customFormat="1" ht="32.25" customHeight="1" x14ac:dyDescent="0.2">
      <c r="A46" s="205" t="s">
        <v>49</v>
      </c>
      <c r="B46" s="216" t="s">
        <v>68</v>
      </c>
      <c r="C46" s="216"/>
      <c r="D46" s="216"/>
      <c r="E46" s="216"/>
      <c r="F46" s="216"/>
      <c r="G46" s="216"/>
    </row>
    <row r="47" spans="1:79" s="101" customFormat="1" ht="14.25" x14ac:dyDescent="0.2">
      <c r="A47" s="107"/>
      <c r="B47" s="104"/>
      <c r="C47" s="104"/>
      <c r="D47" s="104"/>
      <c r="G47" s="102"/>
    </row>
    <row r="48" spans="1:79" s="101" customFormat="1" ht="14.25" x14ac:dyDescent="0.2">
      <c r="A48" s="99" t="s">
        <v>50</v>
      </c>
      <c r="B48" s="104" t="s">
        <v>73</v>
      </c>
      <c r="C48" s="104"/>
      <c r="D48" s="104"/>
      <c r="G48" s="102"/>
    </row>
    <row r="49" spans="1:7" s="101" customFormat="1" ht="14.25" x14ac:dyDescent="0.2">
      <c r="A49" s="108"/>
      <c r="B49" s="104"/>
      <c r="C49" s="104"/>
      <c r="D49" s="104"/>
      <c r="G49" s="102"/>
    </row>
    <row r="50" spans="1:7" s="101" customFormat="1" ht="14.25" x14ac:dyDescent="0.2">
      <c r="A50" s="99" t="s">
        <v>51</v>
      </c>
      <c r="B50" s="109" t="s">
        <v>71</v>
      </c>
      <c r="C50" s="109"/>
      <c r="D50" s="104"/>
      <c r="G50" s="102"/>
    </row>
    <row r="51" spans="1:7" s="101" customFormat="1" ht="14.25" x14ac:dyDescent="0.2">
      <c r="A51" s="110"/>
      <c r="B51" s="109"/>
      <c r="C51" s="109"/>
      <c r="D51" s="104"/>
      <c r="G51" s="102"/>
    </row>
    <row r="52" spans="1:7" s="101" customFormat="1" ht="47.25" customHeight="1" x14ac:dyDescent="0.2">
      <c r="A52" s="205" t="s">
        <v>52</v>
      </c>
      <c r="B52" s="217" t="s">
        <v>74</v>
      </c>
      <c r="C52" s="217"/>
      <c r="D52" s="217"/>
      <c r="E52" s="217"/>
      <c r="F52" s="217"/>
      <c r="G52" s="217"/>
    </row>
    <row r="53" spans="1:7" s="101" customFormat="1" ht="14.25" x14ac:dyDescent="0.2">
      <c r="A53" s="108"/>
      <c r="B53" s="109"/>
      <c r="C53" s="109"/>
      <c r="D53" s="104"/>
      <c r="G53" s="102"/>
    </row>
    <row r="54" spans="1:7" s="101" customFormat="1" ht="54.75" customHeight="1" x14ac:dyDescent="0.2">
      <c r="A54" s="205" t="s">
        <v>54</v>
      </c>
      <c r="B54" s="218" t="s">
        <v>69</v>
      </c>
      <c r="C54" s="218"/>
      <c r="D54" s="218"/>
      <c r="E54" s="218"/>
      <c r="F54" s="218"/>
      <c r="G54" s="218"/>
    </row>
    <row r="55" spans="1:7" s="101" customFormat="1" ht="14.25" x14ac:dyDescent="0.2">
      <c r="A55" s="108"/>
      <c r="B55" s="109"/>
      <c r="C55" s="109"/>
      <c r="D55" s="104"/>
      <c r="G55" s="102"/>
    </row>
    <row r="56" spans="1:7" ht="29.25" customHeight="1" x14ac:dyDescent="0.2">
      <c r="A56" s="205" t="s">
        <v>65</v>
      </c>
      <c r="B56" s="216" t="s">
        <v>70</v>
      </c>
      <c r="C56" s="216"/>
      <c r="D56" s="216"/>
      <c r="E56" s="216"/>
      <c r="F56" s="216"/>
      <c r="G56" s="216"/>
    </row>
    <row r="57" spans="1:7" ht="14.25" x14ac:dyDescent="0.2">
      <c r="A57" s="88"/>
      <c r="B57" s="106"/>
    </row>
    <row r="58" spans="1:7" x14ac:dyDescent="0.2">
      <c r="A58" s="88"/>
    </row>
    <row r="68" spans="1:8" ht="14.25" x14ac:dyDescent="0.2">
      <c r="A68" s="23"/>
      <c r="B68" s="12"/>
      <c r="C68" s="12"/>
      <c r="D68" s="12"/>
      <c r="E68" s="12"/>
      <c r="F68" s="12"/>
      <c r="G68" s="79"/>
      <c r="H68" s="11"/>
    </row>
    <row r="69" spans="1:8" x14ac:dyDescent="0.2">
      <c r="B69" s="25"/>
      <c r="C69" s="25"/>
      <c r="D69" s="25"/>
      <c r="G69" s="19"/>
    </row>
    <row r="70" spans="1:8" x14ac:dyDescent="0.2">
      <c r="B70" s="25"/>
      <c r="C70" s="25"/>
      <c r="D70" s="25"/>
      <c r="G70" s="19"/>
    </row>
    <row r="71" spans="1:8" x14ac:dyDescent="0.2">
      <c r="B71" s="25"/>
      <c r="C71" s="25"/>
      <c r="D71" s="25"/>
      <c r="G71" s="19"/>
    </row>
    <row r="72" spans="1:8" x14ac:dyDescent="0.2">
      <c r="B72" s="25"/>
      <c r="C72" s="25"/>
      <c r="D72" s="25"/>
      <c r="G72" s="19"/>
    </row>
    <row r="73" spans="1:8" x14ac:dyDescent="0.2">
      <c r="B73" s="25"/>
      <c r="C73" s="25"/>
      <c r="D73" s="25"/>
      <c r="G73" s="19"/>
    </row>
    <row r="74" spans="1:8" x14ac:dyDescent="0.2">
      <c r="B74" s="25"/>
      <c r="C74" s="25"/>
      <c r="D74" s="25"/>
      <c r="G74" s="19"/>
    </row>
    <row r="75" spans="1:8" x14ac:dyDescent="0.2">
      <c r="B75" s="25"/>
      <c r="C75" s="25"/>
      <c r="D75" s="25"/>
      <c r="G75" s="19"/>
    </row>
    <row r="76" spans="1:8" x14ac:dyDescent="0.2">
      <c r="B76" s="25"/>
      <c r="C76" s="25"/>
      <c r="D76" s="25"/>
      <c r="G76" s="19"/>
    </row>
    <row r="77" spans="1:8" x14ac:dyDescent="0.2">
      <c r="B77" s="25"/>
      <c r="C77" s="25"/>
      <c r="D77" s="25"/>
      <c r="G77" s="19"/>
    </row>
    <row r="78" spans="1:8" x14ac:dyDescent="0.2">
      <c r="B78" s="25"/>
      <c r="C78" s="25"/>
      <c r="D78" s="25"/>
      <c r="G78" s="19"/>
    </row>
    <row r="79" spans="1:8" x14ac:dyDescent="0.2">
      <c r="B79" s="25"/>
      <c r="C79" s="25"/>
      <c r="D79" s="25"/>
      <c r="G79" s="19"/>
    </row>
    <row r="80" spans="1:8" x14ac:dyDescent="0.2">
      <c r="B80" s="25"/>
      <c r="C80" s="25"/>
      <c r="D80" s="25"/>
      <c r="G80" s="19"/>
    </row>
    <row r="81" spans="2:7" x14ac:dyDescent="0.2">
      <c r="B81" s="25"/>
      <c r="C81" s="25"/>
      <c r="D81" s="25"/>
      <c r="G81" s="19"/>
    </row>
  </sheetData>
  <sheetProtection password="C604" sheet="1" objects="1" scenarios="1" selectLockedCells="1"/>
  <mergeCells count="4">
    <mergeCell ref="B46:G46"/>
    <mergeCell ref="B52:G52"/>
    <mergeCell ref="B54:G54"/>
    <mergeCell ref="B56:G56"/>
  </mergeCells>
  <phoneticPr fontId="15" type="noConversion"/>
  <printOptions horizontalCentered="1"/>
  <pageMargins left="0" right="0" top="0.59055118110236227" bottom="0.98425196850393704" header="0.51181102362204722" footer="0.51181102362204722"/>
  <pageSetup scale="75" orientation="portrait" r:id="rId1"/>
  <headerFooter alignWithMargins="0">
    <oddFooter>&amp;LSODEC version 2014&amp;Rpréparé par ACR</oddFooter>
  </headerFooter>
  <colBreaks count="1" manualBreakCount="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C13"/>
  <sheetViews>
    <sheetView workbookViewId="0">
      <selection activeCell="C16" sqref="C16"/>
    </sheetView>
  </sheetViews>
  <sheetFormatPr baseColWidth="10" defaultRowHeight="12.75" x14ac:dyDescent="0.2"/>
  <sheetData>
    <row r="8" spans="3:3" ht="15" x14ac:dyDescent="0.2">
      <c r="C8" s="32"/>
    </row>
    <row r="10" spans="3:3" ht="15" x14ac:dyDescent="0.2">
      <c r="C10" s="32" t="s">
        <v>27</v>
      </c>
    </row>
    <row r="11" spans="3:3" ht="15" x14ac:dyDescent="0.2">
      <c r="C11" s="32" t="s">
        <v>16</v>
      </c>
    </row>
    <row r="12" spans="3:3" ht="15" x14ac:dyDescent="0.2">
      <c r="C12" s="32" t="s">
        <v>17</v>
      </c>
    </row>
    <row r="13" spans="3:3" ht="15" x14ac:dyDescent="0.2">
      <c r="C13" s="32" t="s">
        <v>15</v>
      </c>
    </row>
  </sheetData>
  <phoneticPr fontId="15" type="noConversion"/>
  <pageMargins left="0.78740157499999996" right="0.78740157499999996" top="0.984251969" bottom="0.984251969" header="0.4921259845" footer="0.492125984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STRUCTURE FINANCIÈRE</vt:lpstr>
      <vt:lpstr>DEVIS</vt:lpstr>
      <vt:lpstr>liste</vt:lpstr>
      <vt:lpstr>Étape</vt:lpstr>
      <vt:lpstr>Volet</vt:lpstr>
      <vt:lpstr>'STRUCTURE FINANCIÈRE'!Zone_d_impression</vt:lpstr>
    </vt:vector>
  </TitlesOfParts>
  <Company>Telefilm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denisp</dc:creator>
  <cp:lastModifiedBy>Lauverjat, Magali</cp:lastModifiedBy>
  <cp:lastPrinted>2014-09-22T14:39:20Z</cp:lastPrinted>
  <dcterms:created xsi:type="dcterms:W3CDTF">2005-10-11T16:04:06Z</dcterms:created>
  <dcterms:modified xsi:type="dcterms:W3CDTF">2016-10-03T19:16:39Z</dcterms:modified>
</cp:coreProperties>
</file>