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015"/>
  </bookViews>
  <sheets>
    <sheet name="Modèle" sheetId="1" r:id="rId1"/>
    <sheet name="Rapport d'analyse" sheetId="3" state="hidden" r:id="rId2"/>
    <sheet name="Feuil1" sheetId="2" state="hidden" r:id="rId3"/>
  </sheets>
  <externalReferences>
    <externalReference r:id="rId4"/>
  </externalReferences>
  <definedNames>
    <definedName name="Heure">Feuil1!$A$1:$A$4</definedName>
    <definedName name="_xlnm.Print_Titles" localSheetId="0">Modèle!$22:$22</definedName>
    <definedName name="Québec">Feuil1!$B$1:$B$3</definedName>
    <definedName name="type_production">Feuil1!$A$8:$A$12</definedName>
    <definedName name="Type_rapport">Feuil1!$C$1:$C$3</definedName>
    <definedName name="_xlnm.Print_Area" localSheetId="0">Modèle!$A$1:$S$114</definedName>
    <definedName name="_xlnm.Print_Area" localSheetId="1">'Rapport d''analyse'!$A$1:$BB$75</definedName>
  </definedNames>
  <calcPr calcId="145621"/>
</workbook>
</file>

<file path=xl/calcChain.xml><?xml version="1.0" encoding="utf-8"?>
<calcChain xmlns="http://schemas.openxmlformats.org/spreadsheetml/2006/main">
  <c r="J76" i="1" l="1"/>
  <c r="K114" i="1"/>
  <c r="L76" i="1"/>
  <c r="K76" i="1"/>
  <c r="J111" i="1" l="1"/>
  <c r="M114" i="1"/>
  <c r="L114" i="1"/>
  <c r="J110" i="1"/>
  <c r="J114" i="1" l="1"/>
  <c r="V26" i="3"/>
  <c r="V68" i="3"/>
  <c r="V71" i="3" s="1"/>
  <c r="B68" i="3"/>
  <c r="AE54" i="3"/>
  <c r="V54" i="3"/>
  <c r="AE51" i="3"/>
  <c r="V51" i="3"/>
  <c r="AE48" i="3"/>
  <c r="V48" i="3"/>
  <c r="AE44" i="3"/>
  <c r="V44" i="3"/>
  <c r="B54" i="3"/>
  <c r="B51" i="3"/>
  <c r="B47" i="3"/>
  <c r="B44" i="3"/>
  <c r="B42" i="3"/>
  <c r="B23" i="3"/>
  <c r="AE36" i="3"/>
  <c r="V36" i="3"/>
  <c r="AE33" i="3"/>
  <c r="V33" i="3"/>
  <c r="AE29" i="3"/>
  <c r="V29" i="3"/>
  <c r="AE26" i="3"/>
  <c r="B36" i="3"/>
  <c r="B32" i="3"/>
  <c r="B29" i="3"/>
  <c r="B26" i="3"/>
  <c r="V17" i="3"/>
  <c r="V14" i="3"/>
  <c r="V11" i="3"/>
  <c r="AE39" i="3" l="1"/>
  <c r="AE57" i="3"/>
  <c r="AM33" i="3"/>
  <c r="AM48" i="3"/>
  <c r="AM54" i="3"/>
  <c r="AM26" i="3"/>
  <c r="V39" i="3"/>
  <c r="AM29" i="3"/>
  <c r="AM36" i="3"/>
  <c r="V57" i="3"/>
  <c r="AM57" i="3" s="1"/>
  <c r="AM44" i="3"/>
  <c r="AM51" i="3"/>
  <c r="AU33" i="3"/>
  <c r="AU29" i="3"/>
  <c r="AM39" i="3" l="1"/>
  <c r="BD57" i="3"/>
  <c r="V61" i="3"/>
  <c r="AE61" i="3"/>
  <c r="AM61" i="3"/>
  <c r="BD62" i="3"/>
  <c r="BD39" i="3"/>
  <c r="BF26" i="3" l="1"/>
  <c r="BG26" i="3" s="1"/>
  <c r="BH26" i="3" s="1"/>
  <c r="AU26" i="3" s="1"/>
  <c r="AU39" i="3" s="1"/>
  <c r="BD26" i="3" s="1"/>
  <c r="V74" i="3" l="1"/>
  <c r="AU61" i="3" l="1"/>
</calcChain>
</file>

<file path=xl/sharedStrings.xml><?xml version="1.0" encoding="utf-8"?>
<sst xmlns="http://schemas.openxmlformats.org/spreadsheetml/2006/main" count="96" uniqueCount="78">
  <si>
    <t>A. IDENTIFICATION</t>
  </si>
  <si>
    <t>Description</t>
  </si>
  <si>
    <t>Auteur(s) - Compositeur(s)</t>
  </si>
  <si>
    <t>Québec</t>
  </si>
  <si>
    <t>Hors Québec</t>
  </si>
  <si>
    <t>Équipe administrative</t>
  </si>
  <si>
    <t>SOUS-TOTAL MAIN D'ŒUVRE</t>
  </si>
  <si>
    <t>Insérer des lignes au besoin, au dessus de celle-ci</t>
  </si>
  <si>
    <t>AUTRES COÛTS DE PRODUCTION</t>
  </si>
  <si>
    <t>Location d'équipements</t>
  </si>
  <si>
    <t>Achats</t>
  </si>
  <si>
    <t>Autres coûts</t>
  </si>
  <si>
    <t>Nom du fournisseur</t>
  </si>
  <si>
    <t>COÛTS DE PRODUCTION DÉTAILLÉS ET VENTILÉS DE LA TRAME SONORE MUSICALE</t>
  </si>
  <si>
    <t>SOUS-TOTAL AUTRES COÛTS DE PRODUCTION</t>
  </si>
  <si>
    <t>TOTAL DES COÛTS DE PRODUCTION</t>
  </si>
  <si>
    <t>Direction générale livre, métiers d'art, musique et variétés</t>
  </si>
  <si>
    <t>Programme pilote - Aide aux entreprises spécialisées en enregistrement de trames sonores musicales</t>
  </si>
  <si>
    <t>Studio d'enregistrement :</t>
  </si>
  <si>
    <t xml:space="preserve">Numéro d'entreprise (NEQ) :   </t>
  </si>
  <si>
    <t>Titre de l'enregistrement sonore :</t>
  </si>
  <si>
    <t>Nom de l'entreprise requérante :</t>
  </si>
  <si>
    <t># dossier SODEC :</t>
  </si>
  <si>
    <t>Nombre d'heures d'enregistrement :</t>
  </si>
  <si>
    <t>Nombre de musiciens :</t>
  </si>
  <si>
    <t>Durée totale de l'enregistrement :</t>
  </si>
  <si>
    <t>TYPE DE RAPPORT DÉTAILLÉ ET VENTILÉ :</t>
  </si>
  <si>
    <t>l'heure</t>
  </si>
  <si>
    <t>la journée</t>
  </si>
  <si>
    <t>à forfait</t>
  </si>
  <si>
    <t>Devis prévisionnel détaillé et ventilé des coûts de production</t>
  </si>
  <si>
    <t>Rapport détaillé et ventilé des coûts finaux de production</t>
  </si>
  <si>
    <t>INFORMATIONS SUR L'ENREGISTREMENT SONORE MUSICAL</t>
  </si>
  <si>
    <t>__sélectionnez__</t>
  </si>
  <si>
    <t>Location de studio(s), enregistrement, mixage, etc.)</t>
  </si>
  <si>
    <t>ÉVALUATION DU MONTANT RÉSERVÉ</t>
  </si>
  <si>
    <t>ÉTAPE 2 - RAPPORT D'ANALYSE DES DÉPENSES ADMISSIBLES ET NON ADMISSIBLES</t>
  </si>
  <si>
    <t>Nom de l'entreprise requérante</t>
  </si>
  <si>
    <t>A. IDENTIFICATION DE L'ENTREPRISE ET DU PROJET</t>
  </si>
  <si>
    <t>Coûts Québec</t>
  </si>
  <si>
    <t>Coûts hors Québec</t>
  </si>
  <si>
    <t>Ttre de l'enregistrement sonore :</t>
  </si>
  <si>
    <t>Total main d'œuvre</t>
  </si>
  <si>
    <t>B. DÉPENSES ADMISSIBLES ET NON ADMISSIBLES</t>
  </si>
  <si>
    <t>Coûts admissibles</t>
  </si>
  <si>
    <t>Coûts totaux</t>
  </si>
  <si>
    <t>Total autres coûts de production</t>
  </si>
  <si>
    <t>Production cinématographique ou télévisuelle québécoise</t>
  </si>
  <si>
    <t>Jeu vidéo québécois</t>
  </si>
  <si>
    <t>Jeu vidéo étranger (hors Québec)</t>
  </si>
  <si>
    <t>Production cinématographique ou télévisuelle étrangère (hors Québec)</t>
  </si>
  <si>
    <t>Total des  coûts de production de la trame sonore</t>
  </si>
  <si>
    <t>Pourcentage admissible</t>
  </si>
  <si>
    <t>Évaluation de la subvention</t>
  </si>
  <si>
    <t>C. CALCUL DU MONTANT RÉSERVÉ POUR LA SUBVENTION</t>
  </si>
  <si>
    <t>coût admis excluant auteurs</t>
  </si>
  <si>
    <t>coûts auteurs maximum (25%)</t>
  </si>
  <si>
    <t>coût admis maximal incluant auteurs</t>
  </si>
  <si>
    <t>validation</t>
  </si>
  <si>
    <t>% des cachets auteurs admissible</t>
  </si>
  <si>
    <t>Type de production, cinéma, télévision ou jeu vidéo</t>
  </si>
  <si>
    <t>Production cinématographique étrangère sans CISP</t>
  </si>
  <si>
    <t>Poste ou fonction    occupée</t>
  </si>
  <si>
    <t>Fournisseur</t>
  </si>
  <si>
    <t>Déclaration de résidence au Québec jointe</t>
  </si>
  <si>
    <t>Compositeur</t>
  </si>
  <si>
    <t>Professionnels travaillant directement à la production de la trame sonore</t>
  </si>
  <si>
    <t>Marge bénéficaire</t>
  </si>
  <si>
    <t>TOTAL DU CONTRAT</t>
  </si>
  <si>
    <t xml:space="preserve">Coût total
en $ CAN </t>
  </si>
  <si>
    <t>INFORMATIONS SUR LA PRODUCTION CINÉMA, TÉLÉ OU JEU VIDÉO</t>
  </si>
  <si>
    <t xml:space="preserve">                        COÛTS DE PRODUCTION DÉTAILLÉS ET VENTILÉS DE LA TRAME SONORE MUSICALE</t>
  </si>
  <si>
    <t>Att: doit être égal ou supérieur à 100 000$ CAN</t>
  </si>
  <si>
    <t>Interprètes (Musiciens, chanteurs, etc.)</t>
  </si>
  <si>
    <r>
      <rPr>
        <b/>
        <sz val="11"/>
        <rFont val="Calibri"/>
        <family val="2"/>
        <scheme val="minor"/>
      </rPr>
      <t xml:space="preserve">Dépenses admissibles à 10 % </t>
    </r>
    <r>
      <rPr>
        <b/>
        <sz val="9"/>
        <rFont val="Calibri"/>
        <family val="2"/>
        <scheme val="minor"/>
      </rPr>
      <t xml:space="preserve">                     - incluant les bénéfices marginaux admissibles, le cas échéant - les vacances et la contribution du producteur au RÉER collectif si applicables.</t>
    </r>
  </si>
  <si>
    <r>
      <rPr>
        <b/>
        <sz val="11"/>
        <rFont val="Calibri"/>
        <family val="2"/>
        <scheme val="minor"/>
      </rPr>
      <t xml:space="preserve">Dépenses admissibles à 30 %  </t>
    </r>
    <r>
      <rPr>
        <b/>
        <sz val="9"/>
        <rFont val="Calibri"/>
        <family val="2"/>
        <scheme val="minor"/>
      </rPr>
      <t xml:space="preserve">                    - incluant les bénéfices marginaux admissibles, le cas échéant - les vacances et la contribution du producteur au RÉER collectif si applicables.</t>
    </r>
  </si>
  <si>
    <t>Jeux vidéo et productions cin/télé bénéficiant de l'un ou l'autre des crédits d'impôt</t>
  </si>
  <si>
    <t>Att : ne doit pas excéder 25 % des dépenses admissibles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</si>
</sst>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sz val="10"/>
      <name val="Arial Narrow"/>
      <family val="2"/>
    </font>
    <font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u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16" fillId="0" borderId="0" xfId="0" applyFont="1" applyProtection="1"/>
    <xf numFmtId="0" fontId="16" fillId="0" borderId="10" xfId="0" applyFont="1" applyBorder="1" applyProtection="1"/>
    <xf numFmtId="0" fontId="15" fillId="0" borderId="10" xfId="0" applyFont="1" applyBorder="1" applyAlignment="1" applyProtection="1">
      <alignment horizontal="center"/>
    </xf>
    <xf numFmtId="0" fontId="18" fillId="0" borderId="0" xfId="0" applyFont="1" applyProtection="1"/>
    <xf numFmtId="0" fontId="17" fillId="0" borderId="0" xfId="0" applyFont="1" applyAlignment="1" applyProtection="1">
      <alignment vertical="center"/>
    </xf>
    <xf numFmtId="0" fontId="17" fillId="2" borderId="9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6" fillId="0" borderId="0" xfId="0" applyFont="1" applyBorder="1" applyProtection="1"/>
    <xf numFmtId="0" fontId="16" fillId="0" borderId="0" xfId="0" applyFont="1" applyBorder="1" applyAlignment="1" applyProtection="1">
      <alignment vertical="top"/>
    </xf>
    <xf numFmtId="0" fontId="16" fillId="0" borderId="0" xfId="0" applyFont="1" applyFill="1" applyBorder="1" applyProtection="1"/>
    <xf numFmtId="0" fontId="16" fillId="0" borderId="0" xfId="0" applyFont="1" applyFill="1" applyProtection="1"/>
    <xf numFmtId="0" fontId="16" fillId="0" borderId="11" xfId="0" applyFont="1" applyBorder="1" applyProtection="1"/>
    <xf numFmtId="0" fontId="16" fillId="2" borderId="11" xfId="0" applyFont="1" applyFill="1" applyBorder="1" applyProtection="1"/>
    <xf numFmtId="0" fontId="16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vertical="center"/>
    </xf>
    <xf numFmtId="0" fontId="16" fillId="2" borderId="0" xfId="0" applyFont="1" applyFill="1" applyBorder="1" applyProtection="1"/>
    <xf numFmtId="0" fontId="16" fillId="0" borderId="12" xfId="0" applyFont="1" applyBorder="1" applyAlignment="1" applyProtection="1">
      <alignment horizontal="right"/>
    </xf>
    <xf numFmtId="0" fontId="16" fillId="0" borderId="12" xfId="0" applyFont="1" applyBorder="1" applyProtection="1"/>
    <xf numFmtId="0" fontId="16" fillId="2" borderId="12" xfId="0" applyFont="1" applyFill="1" applyBorder="1" applyProtection="1"/>
    <xf numFmtId="0" fontId="16" fillId="0" borderId="0" xfId="0" applyFont="1" applyBorder="1" applyAlignment="1" applyProtection="1">
      <alignment vertical="center"/>
    </xf>
    <xf numFmtId="0" fontId="16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Protection="1"/>
    <xf numFmtId="0" fontId="19" fillId="0" borderId="0" xfId="0" applyFont="1" applyBorder="1" applyProtection="1"/>
    <xf numFmtId="0" fontId="19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9" fillId="0" borderId="12" xfId="0" applyFont="1" applyBorder="1" applyProtection="1"/>
    <xf numFmtId="0" fontId="19" fillId="2" borderId="12" xfId="0" applyFont="1" applyFill="1" applyBorder="1" applyProtection="1"/>
    <xf numFmtId="0" fontId="19" fillId="2" borderId="12" xfId="0" applyFont="1" applyFill="1" applyBorder="1" applyAlignment="1" applyProtection="1">
      <alignment horizontal="right" vertical="center"/>
    </xf>
    <xf numFmtId="0" fontId="19" fillId="0" borderId="11" xfId="0" applyFont="1" applyBorder="1" applyProtection="1"/>
    <xf numFmtId="0" fontId="19" fillId="0" borderId="0" xfId="0" applyFont="1" applyFill="1" applyBorder="1" applyProtection="1"/>
    <xf numFmtId="0" fontId="15" fillId="0" borderId="0" xfId="0" applyFont="1" applyBorder="1" applyAlignment="1" applyProtection="1">
      <alignment vertical="center" wrapText="1"/>
    </xf>
    <xf numFmtId="0" fontId="19" fillId="0" borderId="12" xfId="0" applyFont="1" applyFill="1" applyBorder="1" applyProtection="1"/>
    <xf numFmtId="0" fontId="15" fillId="2" borderId="0" xfId="0" applyFont="1" applyFill="1" applyBorder="1" applyProtection="1"/>
    <xf numFmtId="0" fontId="17" fillId="2" borderId="9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15" fillId="0" borderId="10" xfId="0" applyFont="1" applyBorder="1" applyAlignment="1" applyProtection="1">
      <alignment horizontal="left"/>
    </xf>
    <xf numFmtId="0" fontId="15" fillId="0" borderId="11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15" fillId="0" borderId="0" xfId="0" quotePrefix="1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/>
    </xf>
    <xf numFmtId="0" fontId="15" fillId="0" borderId="0" xfId="0" quotePrefix="1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22" fillId="0" borderId="11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vertical="center"/>
    </xf>
    <xf numFmtId="0" fontId="24" fillId="0" borderId="0" xfId="0" applyFont="1" applyProtection="1"/>
    <xf numFmtId="44" fontId="18" fillId="0" borderId="3" xfId="0" applyNumberFormat="1" applyFont="1" applyBorder="1" applyProtection="1"/>
    <xf numFmtId="44" fontId="16" fillId="0" borderId="3" xfId="0" applyNumberFormat="1" applyFont="1" applyBorder="1" applyProtection="1"/>
    <xf numFmtId="0" fontId="15" fillId="0" borderId="0" xfId="0" applyFont="1" applyFill="1" applyBorder="1" applyAlignment="1" applyProtection="1">
      <alignment vertical="center" wrapText="1"/>
    </xf>
    <xf numFmtId="9" fontId="0" fillId="0" borderId="0" xfId="0" applyNumberFormat="1"/>
    <xf numFmtId="0" fontId="15" fillId="0" borderId="0" xfId="0" applyFont="1" applyBorder="1" applyProtection="1"/>
    <xf numFmtId="0" fontId="23" fillId="0" borderId="0" xfId="0" applyFont="1" applyProtection="1"/>
    <xf numFmtId="0" fontId="18" fillId="0" borderId="10" xfId="0" applyFont="1" applyBorder="1" applyProtection="1"/>
    <xf numFmtId="0" fontId="23" fillId="2" borderId="9" xfId="0" applyFont="1" applyFill="1" applyBorder="1" applyAlignment="1" applyProtection="1">
      <alignment vertical="center"/>
    </xf>
    <xf numFmtId="0" fontId="18" fillId="2" borderId="11" xfId="0" applyFont="1" applyFill="1" applyBorder="1" applyProtection="1"/>
    <xf numFmtId="0" fontId="18" fillId="2" borderId="12" xfId="0" applyFont="1" applyFill="1" applyBorder="1" applyProtection="1"/>
    <xf numFmtId="0" fontId="23" fillId="0" borderId="0" xfId="0" applyFont="1" applyFill="1" applyBorder="1" applyAlignment="1" applyProtection="1">
      <alignment vertical="center"/>
    </xf>
    <xf numFmtId="0" fontId="27" fillId="2" borderId="0" xfId="0" applyFont="1" applyFill="1" applyBorder="1" applyProtection="1"/>
    <xf numFmtId="0" fontId="28" fillId="2" borderId="12" xfId="0" applyFont="1" applyFill="1" applyBorder="1" applyProtection="1"/>
    <xf numFmtId="0" fontId="28" fillId="2" borderId="0" xfId="0" applyFont="1" applyFill="1" applyBorder="1" applyProtection="1"/>
    <xf numFmtId="0" fontId="23" fillId="2" borderId="11" xfId="0" applyFont="1" applyFill="1" applyBorder="1" applyProtection="1"/>
    <xf numFmtId="0" fontId="23" fillId="2" borderId="0" xfId="0" applyFont="1" applyFill="1" applyBorder="1" applyProtection="1"/>
    <xf numFmtId="0" fontId="27" fillId="2" borderId="12" xfId="0" applyFont="1" applyFill="1" applyBorder="1" applyProtection="1"/>
    <xf numFmtId="0" fontId="18" fillId="2" borderId="0" xfId="0" applyFont="1" applyFill="1" applyBorder="1" applyProtection="1"/>
    <xf numFmtId="0" fontId="18" fillId="0" borderId="0" xfId="0" applyFont="1" applyBorder="1" applyProtection="1"/>
    <xf numFmtId="0" fontId="18" fillId="0" borderId="0" xfId="0" applyFont="1" applyAlignment="1" applyProtection="1">
      <alignment horizontal="center" wrapText="1"/>
    </xf>
    <xf numFmtId="0" fontId="24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29" fillId="0" borderId="0" xfId="0" applyFont="1" applyAlignment="1" applyProtection="1">
      <alignment horizontal="center"/>
    </xf>
    <xf numFmtId="10" fontId="21" fillId="0" borderId="3" xfId="6" applyNumberFormat="1" applyFont="1" applyBorder="1" applyAlignment="1" applyProtection="1">
      <alignment horizontal="center"/>
    </xf>
    <xf numFmtId="164" fontId="25" fillId="0" borderId="3" xfId="5" applyNumberFormat="1" applyFont="1" applyFill="1" applyBorder="1" applyAlignment="1" applyProtection="1">
      <alignment horizontal="left" vertical="center"/>
    </xf>
    <xf numFmtId="0" fontId="19" fillId="0" borderId="12" xfId="0" applyFont="1" applyFill="1" applyBorder="1" applyAlignment="1" applyProtection="1">
      <alignment horizontal="right" vertical="center"/>
    </xf>
    <xf numFmtId="0" fontId="28" fillId="0" borderId="12" xfId="0" applyFont="1" applyFill="1" applyBorder="1" applyProtection="1"/>
    <xf numFmtId="0" fontId="28" fillId="0" borderId="0" xfId="0" applyFont="1" applyFill="1" applyBorder="1" applyProtection="1"/>
    <xf numFmtId="0" fontId="19" fillId="0" borderId="11" xfId="0" applyFont="1" applyFill="1" applyBorder="1" applyProtection="1"/>
    <xf numFmtId="0" fontId="19" fillId="0" borderId="11" xfId="0" applyFont="1" applyFill="1" applyBorder="1" applyAlignment="1" applyProtection="1">
      <alignment horizontal="right" vertical="center"/>
    </xf>
    <xf numFmtId="0" fontId="27" fillId="0" borderId="11" xfId="0" applyFont="1" applyFill="1" applyBorder="1" applyProtection="1"/>
    <xf numFmtId="0" fontId="8" fillId="0" borderId="4" xfId="0" applyFont="1" applyFill="1" applyBorder="1" applyAlignment="1" applyProtection="1">
      <protection locked="0"/>
    </xf>
    <xf numFmtId="44" fontId="8" fillId="4" borderId="4" xfId="4" applyFont="1" applyFill="1" applyBorder="1" applyAlignment="1" applyProtection="1">
      <alignment horizontal="center" vertical="center"/>
      <protection locked="0"/>
    </xf>
    <xf numFmtId="44" fontId="8" fillId="0" borderId="3" xfId="3" applyFont="1" applyFill="1" applyBorder="1" applyAlignment="1" applyProtection="1">
      <alignment horizontal="left"/>
      <protection locked="0"/>
    </xf>
    <xf numFmtId="44" fontId="7" fillId="0" borderId="3" xfId="3" applyFont="1" applyFill="1" applyBorder="1" applyProtection="1">
      <protection locked="0"/>
    </xf>
    <xf numFmtId="0" fontId="8" fillId="0" borderId="3" xfId="0" applyFont="1" applyBorder="1" applyAlignment="1" applyProtection="1">
      <protection locked="0"/>
    </xf>
    <xf numFmtId="44" fontId="8" fillId="2" borderId="6" xfId="3" applyFont="1" applyFill="1" applyBorder="1" applyAlignment="1" applyProtection="1">
      <alignment horizontal="left"/>
      <protection locked="0"/>
    </xf>
    <xf numFmtId="44" fontId="8" fillId="2" borderId="1" xfId="3" applyFont="1" applyFill="1" applyBorder="1" applyAlignment="1" applyProtection="1">
      <alignment horizontal="left"/>
      <protection locked="0"/>
    </xf>
    <xf numFmtId="44" fontId="8" fillId="2" borderId="5" xfId="3" applyFont="1" applyFill="1" applyBorder="1" applyAlignment="1" applyProtection="1">
      <alignment horizontal="left"/>
      <protection locked="0"/>
    </xf>
    <xf numFmtId="44" fontId="8" fillId="0" borderId="5" xfId="3" applyFont="1" applyFill="1" applyBorder="1" applyAlignment="1" applyProtection="1">
      <alignment horizontal="left"/>
      <protection locked="0"/>
    </xf>
    <xf numFmtId="44" fontId="8" fillId="2" borderId="7" xfId="3" applyFont="1" applyFill="1" applyBorder="1" applyProtection="1">
      <protection locked="0"/>
    </xf>
    <xf numFmtId="44" fontId="8" fillId="2" borderId="2" xfId="3" applyFont="1" applyFill="1" applyBorder="1" applyProtection="1">
      <protection locked="0"/>
    </xf>
    <xf numFmtId="44" fontId="8" fillId="2" borderId="8" xfId="3" applyFont="1" applyFill="1" applyBorder="1" applyProtection="1">
      <protection locked="0"/>
    </xf>
    <xf numFmtId="44" fontId="8" fillId="0" borderId="8" xfId="3" applyFont="1" applyFill="1" applyBorder="1" applyProtection="1">
      <protection locked="0"/>
    </xf>
    <xf numFmtId="44" fontId="8" fillId="0" borderId="4" xfId="3" applyFont="1" applyFill="1" applyBorder="1" applyProtection="1">
      <protection locked="0"/>
    </xf>
    <xf numFmtId="44" fontId="8" fillId="2" borderId="6" xfId="3" applyFont="1" applyFill="1" applyBorder="1" applyProtection="1">
      <protection locked="0"/>
    </xf>
    <xf numFmtId="44" fontId="8" fillId="2" borderId="1" xfId="3" applyFont="1" applyFill="1" applyBorder="1" applyProtection="1">
      <protection locked="0"/>
    </xf>
    <xf numFmtId="44" fontId="8" fillId="2" borderId="5" xfId="3" applyFont="1" applyFill="1" applyBorder="1" applyProtection="1">
      <protection locked="0"/>
    </xf>
    <xf numFmtId="44" fontId="8" fillId="0" borderId="5" xfId="3" applyFont="1" applyFill="1" applyBorder="1" applyProtection="1">
      <protection locked="0"/>
    </xf>
    <xf numFmtId="44" fontId="8" fillId="0" borderId="3" xfId="3" applyFont="1" applyFill="1" applyBorder="1" applyProtection="1">
      <protection locked="0"/>
    </xf>
    <xf numFmtId="44" fontId="7" fillId="0" borderId="5" xfId="3" applyFont="1" applyFill="1" applyBorder="1" applyProtection="1">
      <protection locked="0"/>
    </xf>
    <xf numFmtId="44" fontId="13" fillId="3" borderId="16" xfId="3" applyNumberFormat="1" applyFont="1" applyFill="1" applyBorder="1" applyProtection="1"/>
    <xf numFmtId="44" fontId="8" fillId="3" borderId="19" xfId="3" applyNumberFormat="1" applyFont="1" applyFill="1" applyBorder="1" applyProtection="1"/>
    <xf numFmtId="44" fontId="7" fillId="0" borderId="3" xfId="0" applyNumberFormat="1" applyFont="1" applyBorder="1" applyProtection="1">
      <protection locked="0"/>
    </xf>
    <xf numFmtId="44" fontId="8" fillId="0" borderId="3" xfId="0" applyNumberFormat="1" applyFont="1" applyFill="1" applyBorder="1" applyProtection="1">
      <protection locked="0"/>
    </xf>
    <xf numFmtId="0" fontId="32" fillId="0" borderId="2" xfId="2" applyFont="1" applyBorder="1" applyAlignment="1" applyProtection="1">
      <alignment wrapText="1"/>
      <protection locked="0"/>
    </xf>
    <xf numFmtId="44" fontId="7" fillId="0" borderId="2" xfId="3" applyFont="1" applyFill="1" applyBorder="1" applyProtection="1">
      <protection locked="0"/>
    </xf>
    <xf numFmtId="44" fontId="13" fillId="3" borderId="24" xfId="3" applyNumberFormat="1" applyFont="1" applyFill="1" applyBorder="1" applyProtection="1"/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44" fontId="7" fillId="0" borderId="6" xfId="3" applyFont="1" applyFill="1" applyBorder="1" applyAlignment="1" applyProtection="1">
      <alignment horizontal="center"/>
      <protection locked="0"/>
    </xf>
    <xf numFmtId="44" fontId="7" fillId="0" borderId="5" xfId="3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 wrapText="1"/>
      <protection locked="0"/>
    </xf>
    <xf numFmtId="44" fontId="7" fillId="0" borderId="6" xfId="3" applyFont="1" applyFill="1" applyBorder="1" applyAlignment="1" applyProtection="1">
      <alignment horizontal="center"/>
      <protection locked="0"/>
    </xf>
    <xf numFmtId="44" fontId="7" fillId="0" borderId="5" xfId="3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5" fillId="0" borderId="1" xfId="2" applyFont="1" applyBorder="1" applyAlignment="1" applyProtection="1">
      <alignment horizontal="left" wrapText="1"/>
      <protection locked="0"/>
    </xf>
    <xf numFmtId="0" fontId="5" fillId="0" borderId="2" xfId="2" applyFont="1" applyBorder="1" applyAlignment="1" applyProtection="1">
      <alignment horizontal="left" wrapText="1"/>
      <protection locked="0"/>
    </xf>
    <xf numFmtId="0" fontId="32" fillId="0" borderId="1" xfId="2" applyFont="1" applyBorder="1" applyAlignment="1" applyProtection="1">
      <alignment horizontal="left" wrapText="1"/>
      <protection locked="0"/>
    </xf>
    <xf numFmtId="0" fontId="32" fillId="0" borderId="2" xfId="2" applyFont="1" applyBorder="1" applyAlignment="1" applyProtection="1">
      <alignment horizontal="left" wrapText="1"/>
      <protection locked="0"/>
    </xf>
    <xf numFmtId="0" fontId="15" fillId="0" borderId="0" xfId="0" quotePrefix="1" applyFont="1" applyBorder="1" applyAlignment="1" applyProtection="1">
      <alignment horizontal="left" vertical="center" wrapText="1"/>
    </xf>
    <xf numFmtId="164" fontId="16" fillId="0" borderId="6" xfId="5" applyNumberFormat="1" applyFont="1" applyFill="1" applyBorder="1" applyAlignment="1" applyProtection="1">
      <alignment horizontal="left" vertical="center"/>
    </xf>
    <xf numFmtId="164" fontId="16" fillId="0" borderId="1" xfId="5" applyNumberFormat="1" applyFont="1" applyFill="1" applyBorder="1" applyAlignment="1" applyProtection="1">
      <alignment horizontal="left" vertical="center"/>
    </xf>
    <xf numFmtId="164" fontId="16" fillId="0" borderId="5" xfId="5" applyNumberFormat="1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44" fontId="15" fillId="0" borderId="6" xfId="5" applyNumberFormat="1" applyFont="1" applyFill="1" applyBorder="1" applyAlignment="1" applyProtection="1">
      <alignment horizontal="left" vertical="center"/>
    </xf>
    <xf numFmtId="44" fontId="15" fillId="0" borderId="1" xfId="5" applyFont="1" applyFill="1" applyBorder="1" applyAlignment="1" applyProtection="1">
      <alignment horizontal="left" vertical="center"/>
    </xf>
    <xf numFmtId="44" fontId="15" fillId="0" borderId="5" xfId="5" applyFont="1" applyFill="1" applyBorder="1" applyAlignment="1" applyProtection="1">
      <alignment horizontal="left" vertical="center"/>
    </xf>
    <xf numFmtId="44" fontId="15" fillId="0" borderId="6" xfId="5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44" fontId="15" fillId="0" borderId="13" xfId="5" applyNumberFormat="1" applyFont="1" applyFill="1" applyBorder="1" applyAlignment="1" applyProtection="1">
      <alignment horizontal="center" vertical="center"/>
    </xf>
    <xf numFmtId="44" fontId="15" fillId="0" borderId="9" xfId="5" applyNumberFormat="1" applyFont="1" applyFill="1" applyBorder="1" applyAlignment="1" applyProtection="1">
      <alignment horizontal="center" vertical="center"/>
    </xf>
    <xf numFmtId="44" fontId="15" fillId="0" borderId="14" xfId="5" applyNumberFormat="1" applyFont="1" applyFill="1" applyBorder="1" applyAlignment="1" applyProtection="1">
      <alignment horizontal="center" vertical="center"/>
    </xf>
    <xf numFmtId="44" fontId="15" fillId="0" borderId="7" xfId="5" applyNumberFormat="1" applyFont="1" applyFill="1" applyBorder="1" applyAlignment="1" applyProtection="1">
      <alignment horizontal="center" vertical="center"/>
    </xf>
    <xf numFmtId="44" fontId="15" fillId="0" borderId="2" xfId="5" applyNumberFormat="1" applyFont="1" applyFill="1" applyBorder="1" applyAlignment="1" applyProtection="1">
      <alignment horizontal="center" vertical="center"/>
    </xf>
    <xf numFmtId="44" fontId="15" fillId="0" borderId="8" xfId="5" applyNumberFormat="1" applyFont="1" applyFill="1" applyBorder="1" applyAlignment="1" applyProtection="1">
      <alignment horizontal="center" vertical="center"/>
    </xf>
    <xf numFmtId="44" fontId="26" fillId="0" borderId="13" xfId="5" applyNumberFormat="1" applyFont="1" applyFill="1" applyBorder="1" applyAlignment="1" applyProtection="1">
      <alignment horizontal="center" vertical="center"/>
    </xf>
    <xf numFmtId="44" fontId="26" fillId="0" borderId="9" xfId="5" applyNumberFormat="1" applyFont="1" applyFill="1" applyBorder="1" applyAlignment="1" applyProtection="1">
      <alignment horizontal="center" vertical="center"/>
    </xf>
    <xf numFmtId="44" fontId="26" fillId="0" borderId="14" xfId="5" applyNumberFormat="1" applyFont="1" applyFill="1" applyBorder="1" applyAlignment="1" applyProtection="1">
      <alignment horizontal="center" vertical="center"/>
    </xf>
    <xf numFmtId="44" fontId="26" fillId="0" borderId="7" xfId="5" applyNumberFormat="1" applyFont="1" applyFill="1" applyBorder="1" applyAlignment="1" applyProtection="1">
      <alignment horizontal="center" vertical="center"/>
    </xf>
    <xf numFmtId="44" fontId="26" fillId="0" borderId="2" xfId="5" applyNumberFormat="1" applyFont="1" applyFill="1" applyBorder="1" applyAlignment="1" applyProtection="1">
      <alignment horizontal="center" vertical="center"/>
    </xf>
    <xf numFmtId="44" fontId="26" fillId="0" borderId="8" xfId="5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0" xfId="2" applyFont="1" applyAlignment="1" applyProtection="1">
      <alignment horizontal="right" vertical="top" wrapText="1"/>
    </xf>
    <xf numFmtId="0" fontId="6" fillId="0" borderId="0" xfId="2" applyFont="1" applyBorder="1" applyAlignment="1" applyProtection="1">
      <alignment horizontal="right" vertical="top"/>
    </xf>
    <xf numFmtId="44" fontId="23" fillId="0" borderId="6" xfId="5" applyFont="1" applyFill="1" applyBorder="1" applyAlignment="1" applyProtection="1">
      <alignment horizontal="left" vertical="center"/>
    </xf>
    <xf numFmtId="44" fontId="23" fillId="0" borderId="1" xfId="5" applyFont="1" applyFill="1" applyBorder="1" applyAlignment="1" applyProtection="1">
      <alignment horizontal="left" vertical="center"/>
    </xf>
    <xf numFmtId="44" fontId="23" fillId="0" borderId="5" xfId="5" applyFont="1" applyFill="1" applyBorder="1" applyAlignment="1" applyProtection="1">
      <alignment horizontal="left" vertical="center"/>
    </xf>
    <xf numFmtId="9" fontId="23" fillId="0" borderId="6" xfId="6" applyFont="1" applyBorder="1" applyAlignment="1" applyProtection="1">
      <alignment horizontal="center"/>
    </xf>
    <xf numFmtId="9" fontId="23" fillId="0" borderId="1" xfId="6" applyFont="1" applyBorder="1" applyAlignment="1" applyProtection="1">
      <alignment horizontal="center"/>
    </xf>
    <xf numFmtId="9" fontId="23" fillId="0" borderId="5" xfId="6" applyFont="1" applyBorder="1" applyAlignment="1" applyProtection="1">
      <alignment horizontal="center"/>
    </xf>
    <xf numFmtId="164" fontId="23" fillId="0" borderId="6" xfId="5" applyNumberFormat="1" applyFont="1" applyFill="1" applyBorder="1" applyAlignment="1" applyProtection="1">
      <alignment horizontal="left" vertical="center"/>
    </xf>
    <xf numFmtId="164" fontId="23" fillId="0" borderId="1" xfId="5" applyNumberFormat="1" applyFont="1" applyFill="1" applyBorder="1" applyAlignment="1" applyProtection="1">
      <alignment horizontal="left" vertical="center"/>
    </xf>
    <xf numFmtId="164" fontId="23" fillId="0" borderId="5" xfId="5" applyNumberFormat="1" applyFont="1" applyFill="1" applyBorder="1" applyAlignment="1" applyProtection="1">
      <alignment horizontal="left" vertical="center"/>
    </xf>
    <xf numFmtId="44" fontId="16" fillId="0" borderId="6" xfId="5" applyFont="1" applyFill="1" applyBorder="1" applyAlignment="1" applyProtection="1">
      <alignment horizontal="left" vertical="center"/>
    </xf>
    <xf numFmtId="44" fontId="16" fillId="0" borderId="1" xfId="5" applyFont="1" applyFill="1" applyBorder="1" applyAlignment="1" applyProtection="1">
      <alignment horizontal="left" vertical="center"/>
    </xf>
    <xf numFmtId="44" fontId="16" fillId="0" borderId="5" xfId="5" applyFont="1" applyFill="1" applyBorder="1" applyAlignment="1" applyProtection="1">
      <alignment horizontal="left" vertical="center"/>
    </xf>
    <xf numFmtId="164" fontId="18" fillId="0" borderId="6" xfId="5" applyNumberFormat="1" applyFont="1" applyFill="1" applyBorder="1" applyAlignment="1" applyProtection="1">
      <alignment horizontal="left" vertical="center"/>
    </xf>
    <xf numFmtId="164" fontId="18" fillId="0" borderId="1" xfId="5" applyNumberFormat="1" applyFont="1" applyFill="1" applyBorder="1" applyAlignment="1" applyProtection="1">
      <alignment horizontal="left" vertical="center"/>
    </xf>
    <xf numFmtId="164" fontId="18" fillId="0" borderId="5" xfId="5" applyNumberFormat="1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/>
    </xf>
    <xf numFmtId="164" fontId="26" fillId="0" borderId="6" xfId="5" applyNumberFormat="1" applyFont="1" applyFill="1" applyBorder="1" applyAlignment="1" applyProtection="1">
      <alignment horizontal="left" vertical="center"/>
    </xf>
    <xf numFmtId="164" fontId="26" fillId="0" borderId="1" xfId="5" applyNumberFormat="1" applyFont="1" applyFill="1" applyBorder="1" applyAlignment="1" applyProtection="1">
      <alignment horizontal="left" vertical="center"/>
    </xf>
    <xf numFmtId="164" fontId="26" fillId="0" borderId="5" xfId="5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 indent="6"/>
    </xf>
    <xf numFmtId="0" fontId="17" fillId="0" borderId="12" xfId="0" applyFont="1" applyBorder="1" applyAlignment="1" applyProtection="1">
      <alignment horizontal="left"/>
    </xf>
    <xf numFmtId="0" fontId="16" fillId="4" borderId="6" xfId="0" applyFont="1" applyFill="1" applyBorder="1" applyAlignment="1" applyProtection="1">
      <alignment horizontal="left" vertical="center"/>
    </xf>
    <xf numFmtId="0" fontId="16" fillId="4" borderId="1" xfId="0" applyFont="1" applyFill="1" applyBorder="1" applyAlignment="1" applyProtection="1">
      <alignment horizontal="left" vertical="center"/>
    </xf>
    <xf numFmtId="0" fontId="16" fillId="4" borderId="5" xfId="0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/>
    </xf>
    <xf numFmtId="0" fontId="15" fillId="4" borderId="1" xfId="0" applyFont="1" applyFill="1" applyBorder="1" applyAlignment="1" applyProtection="1">
      <alignment horizontal="left" vertical="center"/>
    </xf>
    <xf numFmtId="0" fontId="15" fillId="4" borderId="5" xfId="0" applyFont="1" applyFill="1" applyBorder="1" applyAlignment="1" applyProtection="1">
      <alignment horizontal="left" vertical="center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8" fillId="0" borderId="0" xfId="0" applyFont="1" applyFill="1" applyProtection="1"/>
    <xf numFmtId="0" fontId="5" fillId="0" borderId="0" xfId="2" applyFont="1" applyAlignment="1" applyProtection="1">
      <alignment vertical="top" wrapText="1"/>
    </xf>
    <xf numFmtId="0" fontId="5" fillId="0" borderId="0" xfId="2" applyFont="1" applyAlignment="1" applyProtection="1">
      <alignment horizontal="center" vertical="top" wrapText="1"/>
    </xf>
    <xf numFmtId="0" fontId="7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9" fillId="3" borderId="1" xfId="2" applyFont="1" applyFill="1" applyBorder="1" applyAlignment="1" applyProtection="1">
      <alignment vertical="top"/>
    </xf>
    <xf numFmtId="0" fontId="9" fillId="3" borderId="1" xfId="2" applyFont="1" applyFill="1" applyBorder="1" applyAlignment="1" applyProtection="1">
      <alignment horizontal="center" vertical="top"/>
    </xf>
    <xf numFmtId="0" fontId="8" fillId="3" borderId="1" xfId="0" applyFont="1" applyFill="1" applyBorder="1" applyProtection="1"/>
    <xf numFmtId="0" fontId="9" fillId="3" borderId="5" xfId="2" applyFont="1" applyFill="1" applyBorder="1" applyAlignment="1" applyProtection="1">
      <alignment vertical="top"/>
    </xf>
    <xf numFmtId="0" fontId="33" fillId="0" borderId="0" xfId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/>
    </xf>
    <xf numFmtId="0" fontId="8" fillId="0" borderId="0" xfId="0" applyFont="1" applyAlignment="1" applyProtection="1"/>
    <xf numFmtId="0" fontId="8" fillId="0" borderId="0" xfId="0" applyFont="1" applyFill="1" applyAlignment="1" applyProtection="1"/>
    <xf numFmtId="0" fontId="5" fillId="0" borderId="0" xfId="2" applyFont="1" applyAlignment="1" applyProtection="1"/>
    <xf numFmtId="0" fontId="5" fillId="0" borderId="0" xfId="2" applyFont="1" applyBorder="1" applyAlignment="1" applyProtection="1">
      <alignment wrapText="1"/>
    </xf>
    <xf numFmtId="0" fontId="31" fillId="0" borderId="0" xfId="0" applyFont="1" applyFill="1" applyAlignment="1" applyProtection="1"/>
    <xf numFmtId="0" fontId="31" fillId="0" borderId="0" xfId="0" applyFont="1" applyFill="1" applyBorder="1" applyAlignment="1" applyProtection="1"/>
    <xf numFmtId="0" fontId="32" fillId="0" borderId="0" xfId="2" applyFont="1" applyBorder="1" applyAlignment="1" applyProtection="1">
      <alignment wrapText="1"/>
    </xf>
    <xf numFmtId="0" fontId="32" fillId="0" borderId="0" xfId="2" applyFont="1" applyBorder="1" applyAlignment="1" applyProtection="1"/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5" fillId="0" borderId="9" xfId="2" applyFont="1" applyBorder="1" applyAlignment="1" applyProtection="1">
      <alignment wrapText="1"/>
    </xf>
    <xf numFmtId="0" fontId="5" fillId="0" borderId="0" xfId="2" applyFont="1" applyAlignment="1" applyProtection="1">
      <alignment horizontal="left"/>
    </xf>
    <xf numFmtId="0" fontId="10" fillId="0" borderId="0" xfId="2" applyFont="1" applyBorder="1" applyAlignment="1" applyProtection="1">
      <alignment horizontal="left" vertical="top" wrapText="1"/>
    </xf>
    <xf numFmtId="0" fontId="34" fillId="3" borderId="1" xfId="1" applyFont="1" applyFill="1" applyBorder="1" applyAlignment="1" applyProtection="1">
      <alignment horizontal="left" vertical="center"/>
    </xf>
    <xf numFmtId="0" fontId="34" fillId="3" borderId="5" xfId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/>
    </xf>
    <xf numFmtId="0" fontId="13" fillId="0" borderId="0" xfId="1" applyFont="1" applyFill="1" applyBorder="1" applyAlignment="1" applyProtection="1">
      <alignment vertical="center"/>
    </xf>
    <xf numFmtId="0" fontId="13" fillId="0" borderId="1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vertical="center"/>
    </xf>
    <xf numFmtId="0" fontId="13" fillId="0" borderId="1" xfId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vertical="center"/>
    </xf>
    <xf numFmtId="0" fontId="12" fillId="3" borderId="5" xfId="1" applyFont="1" applyFill="1" applyBorder="1" applyAlignment="1" applyProtection="1">
      <alignment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</xf>
    <xf numFmtId="0" fontId="12" fillId="3" borderId="5" xfId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wrapText="1"/>
    </xf>
    <xf numFmtId="0" fontId="30" fillId="2" borderId="3" xfId="0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5" borderId="6" xfId="0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wrapText="1"/>
    </xf>
    <xf numFmtId="0" fontId="7" fillId="2" borderId="6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wrapText="1"/>
    </xf>
    <xf numFmtId="0" fontId="7" fillId="2" borderId="5" xfId="0" applyFont="1" applyFill="1" applyBorder="1" applyAlignment="1" applyProtection="1">
      <alignment horizontal="left" wrapText="1"/>
    </xf>
    <xf numFmtId="0" fontId="7" fillId="5" borderId="13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5" borderId="14" xfId="0" applyFont="1" applyFill="1" applyBorder="1" applyAlignment="1" applyProtection="1">
      <alignment horizontal="left" vertical="center"/>
    </xf>
    <xf numFmtId="0" fontId="7" fillId="3" borderId="22" xfId="0" applyFont="1" applyFill="1" applyBorder="1" applyAlignment="1" applyProtection="1">
      <alignment horizontal="left"/>
    </xf>
    <xf numFmtId="0" fontId="7" fillId="3" borderId="19" xfId="0" applyFont="1" applyFill="1" applyBorder="1" applyAlignment="1" applyProtection="1">
      <alignment horizontal="left"/>
    </xf>
    <xf numFmtId="0" fontId="7" fillId="3" borderId="23" xfId="0" applyFont="1" applyFill="1" applyBorder="1" applyAlignment="1" applyProtection="1">
      <alignment horizontal="left"/>
    </xf>
    <xf numFmtId="44" fontId="8" fillId="3" borderId="20" xfId="3" applyNumberFormat="1" applyFont="1" applyFill="1" applyBorder="1" applyAlignment="1" applyProtection="1">
      <alignment horizontal="center"/>
    </xf>
    <xf numFmtId="44" fontId="8" fillId="3" borderId="24" xfId="3" applyNumberFormat="1" applyFont="1" applyFill="1" applyBorder="1" applyProtection="1"/>
    <xf numFmtId="0" fontId="13" fillId="0" borderId="1" xfId="1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/>
    </xf>
    <xf numFmtId="0" fontId="7" fillId="3" borderId="17" xfId="0" applyFont="1" applyFill="1" applyBorder="1" applyAlignment="1" applyProtection="1">
      <alignment horizontal="left"/>
    </xf>
    <xf numFmtId="0" fontId="7" fillId="3" borderId="15" xfId="0" applyFont="1" applyFill="1" applyBorder="1" applyAlignment="1" applyProtection="1">
      <alignment horizontal="left"/>
    </xf>
    <xf numFmtId="0" fontId="7" fillId="3" borderId="18" xfId="0" applyFont="1" applyFill="1" applyBorder="1" applyAlignment="1" applyProtection="1">
      <alignment horizontal="left"/>
    </xf>
    <xf numFmtId="44" fontId="8" fillId="3" borderId="21" xfId="3" applyNumberFormat="1" applyFont="1" applyFill="1" applyBorder="1" applyAlignment="1" applyProtection="1">
      <alignment horizontal="center"/>
    </xf>
    <xf numFmtId="44" fontId="8" fillId="3" borderId="16" xfId="3" applyNumberFormat="1" applyFont="1" applyFill="1" applyBorder="1" applyProtection="1"/>
    <xf numFmtId="44" fontId="8" fillId="0" borderId="15" xfId="3" applyNumberFormat="1" applyFont="1" applyFill="1" applyBorder="1" applyAlignment="1" applyProtection="1">
      <alignment horizontal="center"/>
    </xf>
    <xf numFmtId="44" fontId="8" fillId="0" borderId="15" xfId="3" applyFont="1" applyFill="1" applyBorder="1" applyProtection="1"/>
    <xf numFmtId="44" fontId="8" fillId="3" borderId="19" xfId="3" applyNumberFormat="1" applyFont="1" applyFill="1" applyBorder="1" applyAlignment="1" applyProtection="1">
      <alignment horizontal="center"/>
    </xf>
    <xf numFmtId="44" fontId="7" fillId="0" borderId="0" xfId="3" applyNumberFormat="1" applyFont="1" applyFill="1" applyBorder="1" applyAlignment="1" applyProtection="1">
      <alignment horizontal="center"/>
    </xf>
    <xf numFmtId="44" fontId="7" fillId="0" borderId="9" xfId="3" applyNumberFormat="1" applyFont="1" applyFill="1" applyBorder="1" applyAlignment="1" applyProtection="1">
      <alignment horizontal="center"/>
    </xf>
    <xf numFmtId="44" fontId="7" fillId="3" borderId="17" xfId="3" applyNumberFormat="1" applyFont="1" applyFill="1" applyBorder="1" applyAlignment="1" applyProtection="1">
      <alignment horizontal="left"/>
    </xf>
    <xf numFmtId="44" fontId="7" fillId="3" borderId="15" xfId="3" applyNumberFormat="1" applyFont="1" applyFill="1" applyBorder="1" applyAlignment="1" applyProtection="1">
      <alignment horizontal="left"/>
    </xf>
    <xf numFmtId="44" fontId="7" fillId="3" borderId="18" xfId="3" applyNumberFormat="1" applyFont="1" applyFill="1" applyBorder="1" applyAlignment="1" applyProtection="1">
      <alignment horizontal="left"/>
    </xf>
    <xf numFmtId="0" fontId="0" fillId="0" borderId="0" xfId="0" applyProtection="1"/>
    <xf numFmtId="0" fontId="7" fillId="0" borderId="0" xfId="0" applyFont="1" applyFill="1" applyProtection="1"/>
    <xf numFmtId="0" fontId="8" fillId="0" borderId="0" xfId="0" applyFont="1" applyAlignment="1" applyProtection="1">
      <alignment horizontal="center"/>
    </xf>
  </cellXfs>
  <cellStyles count="7">
    <cellStyle name="Monétaire" xfId="5" builtinId="4"/>
    <cellStyle name="Monétaire 4" xfId="3"/>
    <cellStyle name="Monétaire 5" xfId="4"/>
    <cellStyle name="Normal" xfId="0" builtinId="0"/>
    <cellStyle name="Normal 4" xfId="2"/>
    <cellStyle name="Normal 5" xfId="1"/>
    <cellStyle name="Pourcenta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58503</xdr:rowOff>
    </xdr:from>
    <xdr:to>
      <xdr:col>1</xdr:col>
      <xdr:colOff>66675</xdr:colOff>
      <xdr:row>3</xdr:row>
      <xdr:rowOff>182622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8503"/>
          <a:ext cx="1219200" cy="638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38100</xdr:colOff>
      <xdr:row>3</xdr:row>
      <xdr:rowOff>125472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6683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2018/4-ARCHIVES/R&#201;VISION%20DES%20OUTILS%20DE%20TRAVAIL/1-FORMULAIRES%202016-2017/FORMULAIRES%20PROMOTION-DIFFUSION%202016-2017/GABARITS/Volet_1.1-1.2_Financement-Devis-Rappor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Devis prévisionnel"/>
      <sheetName val="B - Coût final"/>
      <sheetName val="Frais admissibles"/>
      <sheetName val="Feuil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41"/>
  <sheetViews>
    <sheetView showGridLines="0" tabSelected="1" zoomScaleNormal="100" workbookViewId="0">
      <selection activeCell="M18" sqref="M18"/>
    </sheetView>
  </sheetViews>
  <sheetFormatPr baseColWidth="10" defaultColWidth="11.42578125" defaultRowHeight="12" x14ac:dyDescent="0.2"/>
  <cols>
    <col min="1" max="1" width="19.140625" style="193" customWidth="1"/>
    <col min="2" max="2" width="42.85546875" style="193" customWidth="1"/>
    <col min="3" max="3" width="25.28515625" style="193" customWidth="1"/>
    <col min="4" max="4" width="14" style="286" hidden="1" customWidth="1"/>
    <col min="5" max="5" width="9" style="193" hidden="1" customWidth="1"/>
    <col min="6" max="6" width="12.140625" style="193" hidden="1" customWidth="1"/>
    <col min="7" max="7" width="14.7109375" style="193" hidden="1" customWidth="1"/>
    <col min="8" max="9" width="13.140625" style="193" hidden="1" customWidth="1"/>
    <col min="10" max="10" width="27.7109375" style="199" customWidth="1"/>
    <col min="11" max="11" width="29.7109375" style="196" customWidth="1"/>
    <col min="12" max="12" width="29.7109375" style="196" hidden="1" customWidth="1"/>
    <col min="13" max="13" width="29.7109375" style="196" customWidth="1"/>
    <col min="14" max="18" width="11.42578125" style="196"/>
    <col min="19" max="19" width="24.28515625" style="196" customWidth="1"/>
    <col min="20" max="16384" width="11.42578125" style="196"/>
  </cols>
  <sheetData>
    <row r="1" spans="1:53" ht="15" customHeight="1" x14ac:dyDescent="0.2">
      <c r="B1" s="194" t="s">
        <v>71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5"/>
    </row>
    <row r="2" spans="1:53" ht="12.75" customHeight="1" x14ac:dyDescent="0.2">
      <c r="C2" s="197"/>
      <c r="D2" s="197"/>
      <c r="E2" s="197"/>
      <c r="F2" s="197"/>
      <c r="G2" s="197"/>
      <c r="H2" s="197"/>
      <c r="I2" s="197"/>
      <c r="J2" s="198" t="s">
        <v>17</v>
      </c>
      <c r="K2" s="198"/>
      <c r="L2" s="198"/>
      <c r="M2" s="198"/>
      <c r="N2" s="197"/>
      <c r="O2" s="197"/>
      <c r="P2" s="197"/>
      <c r="Q2" s="197"/>
      <c r="R2" s="197"/>
    </row>
    <row r="3" spans="1:53" ht="12.75" customHeight="1" x14ac:dyDescent="0.2">
      <c r="A3" s="199"/>
      <c r="B3" s="199"/>
      <c r="D3" s="197"/>
      <c r="E3" s="197"/>
      <c r="F3" s="197"/>
      <c r="G3" s="197"/>
      <c r="H3" s="197"/>
      <c r="I3" s="197"/>
      <c r="J3" s="198" t="s">
        <v>16</v>
      </c>
      <c r="K3" s="198"/>
      <c r="L3" s="198"/>
      <c r="M3" s="198"/>
    </row>
    <row r="4" spans="1:53" ht="21" customHeight="1" x14ac:dyDescent="0.2">
      <c r="A4" s="199"/>
      <c r="B4" s="199"/>
      <c r="C4" s="199"/>
      <c r="D4" s="200"/>
      <c r="E4" s="199"/>
      <c r="F4" s="199"/>
      <c r="G4" s="199"/>
      <c r="H4" s="199"/>
      <c r="I4" s="199"/>
    </row>
    <row r="5" spans="1:53" ht="16.5" customHeight="1" x14ac:dyDescent="0.2">
      <c r="A5" s="201" t="s">
        <v>0</v>
      </c>
      <c r="B5" s="201"/>
      <c r="C5" s="201"/>
      <c r="D5" s="202"/>
      <c r="E5" s="203"/>
      <c r="F5" s="203"/>
      <c r="G5" s="203"/>
      <c r="H5" s="201"/>
      <c r="I5" s="202"/>
      <c r="J5" s="201"/>
      <c r="K5" s="201"/>
      <c r="L5" s="201"/>
      <c r="M5" s="201"/>
      <c r="N5" s="201"/>
      <c r="O5" s="201"/>
      <c r="P5" s="201"/>
      <c r="Q5" s="201"/>
      <c r="R5" s="201"/>
      <c r="S5" s="204"/>
    </row>
    <row r="6" spans="1:53" s="208" customFormat="1" ht="16.5" customHeight="1" x14ac:dyDescent="0.2">
      <c r="A6" s="205" t="s">
        <v>32</v>
      </c>
      <c r="B6" s="206"/>
      <c r="C6" s="206"/>
      <c r="D6" s="206"/>
      <c r="E6" s="207"/>
      <c r="F6" s="207"/>
      <c r="G6" s="207"/>
      <c r="H6" s="206"/>
      <c r="I6" s="206"/>
      <c r="J6" s="206"/>
    </row>
    <row r="7" spans="1:53" s="208" customFormat="1" ht="16.5" customHeight="1" x14ac:dyDescent="0.2">
      <c r="A7" s="209" t="s">
        <v>20</v>
      </c>
      <c r="B7" s="210"/>
      <c r="C7" s="129"/>
      <c r="D7" s="129"/>
      <c r="E7" s="211"/>
      <c r="F7" s="211"/>
      <c r="G7" s="211"/>
      <c r="H7" s="211"/>
      <c r="I7" s="211"/>
      <c r="J7" s="211"/>
      <c r="K7" s="211"/>
      <c r="L7" s="211"/>
      <c r="M7" s="212"/>
      <c r="N7" s="212"/>
    </row>
    <row r="8" spans="1:53" s="208" customFormat="1" ht="16.5" customHeight="1" x14ac:dyDescent="0.2">
      <c r="A8" s="209" t="s">
        <v>22</v>
      </c>
      <c r="B8" s="213"/>
      <c r="C8" s="130"/>
      <c r="D8" s="130"/>
      <c r="E8" s="211"/>
      <c r="F8" s="211"/>
      <c r="G8" s="211"/>
      <c r="H8" s="211"/>
      <c r="I8" s="211"/>
      <c r="J8" s="211"/>
      <c r="K8" s="209" t="s">
        <v>18</v>
      </c>
      <c r="L8" s="213"/>
      <c r="M8" s="108"/>
      <c r="N8" s="213"/>
    </row>
    <row r="9" spans="1:53" s="208" customFormat="1" ht="16.5" customHeight="1" x14ac:dyDescent="0.2">
      <c r="A9" s="209" t="s">
        <v>21</v>
      </c>
      <c r="B9" s="214"/>
      <c r="C9" s="130"/>
      <c r="D9" s="130"/>
      <c r="E9" s="211"/>
      <c r="F9" s="211"/>
      <c r="G9" s="211"/>
      <c r="H9" s="211"/>
      <c r="I9" s="211"/>
      <c r="J9" s="211"/>
      <c r="K9" s="209" t="s">
        <v>23</v>
      </c>
      <c r="L9" s="210"/>
      <c r="M9" s="108"/>
      <c r="N9" s="213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</row>
    <row r="10" spans="1:53" s="208" customFormat="1" ht="16.5" customHeight="1" x14ac:dyDescent="0.2">
      <c r="A10" s="209" t="s">
        <v>19</v>
      </c>
      <c r="B10" s="213"/>
      <c r="C10" s="130"/>
      <c r="D10" s="130"/>
      <c r="E10" s="211"/>
      <c r="F10" s="211"/>
      <c r="G10" s="211"/>
      <c r="H10" s="211"/>
      <c r="I10" s="211"/>
      <c r="J10" s="211"/>
      <c r="K10" s="209" t="s">
        <v>24</v>
      </c>
      <c r="L10" s="210"/>
      <c r="M10" s="108"/>
      <c r="N10" s="213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</row>
    <row r="11" spans="1:53" s="208" customFormat="1" ht="16.5" customHeight="1" x14ac:dyDescent="0.2">
      <c r="A11" s="211"/>
      <c r="B11" s="211"/>
      <c r="C11" s="212"/>
      <c r="D11" s="211"/>
      <c r="E11" s="211"/>
      <c r="F11" s="211"/>
      <c r="G11" s="211"/>
      <c r="H11" s="211"/>
      <c r="I11" s="211"/>
      <c r="J11" s="211"/>
      <c r="K11" s="209" t="s">
        <v>25</v>
      </c>
      <c r="L11" s="210"/>
      <c r="M11" s="108"/>
      <c r="N11" s="213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</row>
    <row r="12" spans="1:53" s="208" customFormat="1" ht="16.5" hidden="1" customHeight="1" x14ac:dyDescent="0.2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</row>
    <row r="13" spans="1:53" s="208" customFormat="1" ht="16.5" hidden="1" customHeight="1" x14ac:dyDescent="0.2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</row>
    <row r="14" spans="1:53" s="208" customFormat="1" ht="16.5" hidden="1" customHeight="1" x14ac:dyDescent="0.2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</row>
    <row r="15" spans="1:53" s="208" customFormat="1" ht="16.5" customHeight="1" x14ac:dyDescent="0.2">
      <c r="A15" s="205" t="s">
        <v>70</v>
      </c>
      <c r="B15" s="210"/>
      <c r="C15" s="210"/>
      <c r="D15" s="217"/>
      <c r="E15" s="211"/>
      <c r="F15" s="211"/>
      <c r="G15" s="211"/>
      <c r="H15" s="211"/>
      <c r="I15" s="211"/>
      <c r="J15" s="211"/>
      <c r="K15" s="211"/>
      <c r="L15" s="211"/>
      <c r="M15" s="211"/>
      <c r="N15" s="211"/>
    </row>
    <row r="16" spans="1:53" s="208" customFormat="1" ht="16.5" customHeight="1" x14ac:dyDescent="0.2">
      <c r="A16" s="218" t="s">
        <v>60</v>
      </c>
      <c r="B16" s="218"/>
      <c r="C16" s="131" t="s">
        <v>33</v>
      </c>
      <c r="D16" s="130"/>
      <c r="E16" s="211"/>
      <c r="F16" s="211"/>
      <c r="G16" s="211"/>
      <c r="H16" s="211"/>
      <c r="I16" s="211"/>
      <c r="J16" s="211"/>
      <c r="K16" s="211"/>
      <c r="L16" s="211"/>
      <c r="M16" s="211"/>
      <c r="N16" s="211"/>
    </row>
    <row r="17" spans="1:19" s="208" customFormat="1" ht="16.5" customHeight="1" x14ac:dyDescent="0.2">
      <c r="A17" s="205" t="s">
        <v>26</v>
      </c>
      <c r="B17" s="210"/>
      <c r="C17" s="128" t="s">
        <v>33</v>
      </c>
      <c r="D17" s="128"/>
      <c r="E17" s="211"/>
      <c r="F17" s="211"/>
      <c r="G17" s="211"/>
      <c r="H17" s="211"/>
      <c r="I17" s="211"/>
      <c r="J17" s="211"/>
      <c r="K17" s="211"/>
      <c r="L17" s="211"/>
      <c r="M17" s="211"/>
      <c r="N17" s="211"/>
    </row>
    <row r="18" spans="1:19" ht="12" customHeight="1" x14ac:dyDescent="0.2">
      <c r="A18" s="219"/>
      <c r="B18" s="219"/>
      <c r="C18" s="219"/>
      <c r="D18" s="196"/>
      <c r="E18" s="196"/>
      <c r="F18" s="196"/>
      <c r="G18" s="196"/>
      <c r="H18" s="196"/>
      <c r="I18" s="196"/>
      <c r="J18" s="196"/>
    </row>
    <row r="19" spans="1:19" s="222" customFormat="1" ht="12.75" x14ac:dyDescent="0.2">
      <c r="A19" s="220" t="s">
        <v>13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1"/>
    </row>
    <row r="20" spans="1:19" s="222" customFormat="1" x14ac:dyDescent="0.2">
      <c r="A20" s="223"/>
      <c r="B20" s="224"/>
      <c r="C20" s="224"/>
      <c r="D20" s="225"/>
      <c r="E20" s="226"/>
      <c r="F20" s="224"/>
      <c r="G20" s="224"/>
      <c r="H20" s="224"/>
      <c r="I20" s="227"/>
      <c r="J20" s="226"/>
    </row>
    <row r="21" spans="1:19" s="238" customFormat="1" ht="49.5" customHeight="1" x14ac:dyDescent="0.2">
      <c r="A21" s="228"/>
      <c r="B21" s="229"/>
      <c r="C21" s="229"/>
      <c r="D21" s="229"/>
      <c r="E21" s="229"/>
      <c r="F21" s="229"/>
      <c r="G21" s="229"/>
      <c r="H21" s="229"/>
      <c r="I21" s="229"/>
      <c r="J21" s="230"/>
      <c r="K21" s="231" t="s">
        <v>76</v>
      </c>
      <c r="L21" s="232" t="s">
        <v>61</v>
      </c>
      <c r="M21" s="232"/>
      <c r="N21" s="233"/>
      <c r="O21" s="234"/>
      <c r="P21" s="235"/>
      <c r="Q21" s="236"/>
      <c r="R21" s="236"/>
      <c r="S21" s="237"/>
    </row>
    <row r="22" spans="1:19" s="248" customFormat="1" ht="106.5" customHeight="1" x14ac:dyDescent="0.25">
      <c r="A22" s="239" t="s">
        <v>62</v>
      </c>
      <c r="B22" s="240" t="s">
        <v>63</v>
      </c>
      <c r="C22" s="241"/>
      <c r="D22" s="242"/>
      <c r="E22" s="243"/>
      <c r="F22" s="243"/>
      <c r="G22" s="243"/>
      <c r="H22" s="244"/>
      <c r="I22" s="242"/>
      <c r="J22" s="239" t="s">
        <v>69</v>
      </c>
      <c r="K22" s="242" t="s">
        <v>74</v>
      </c>
      <c r="L22" s="245" t="s">
        <v>75</v>
      </c>
      <c r="M22" s="246"/>
      <c r="N22" s="240" t="s">
        <v>64</v>
      </c>
      <c r="O22" s="241"/>
      <c r="P22" s="245"/>
      <c r="Q22" s="247"/>
      <c r="R22" s="247"/>
      <c r="S22" s="246"/>
    </row>
    <row r="23" spans="1:19" ht="12" customHeight="1" x14ac:dyDescent="0.2">
      <c r="A23" s="249" t="s">
        <v>2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1"/>
    </row>
    <row r="24" spans="1:19" ht="12" customHeight="1" x14ac:dyDescent="0.2">
      <c r="A24" s="84" t="s">
        <v>65</v>
      </c>
      <c r="B24" s="118"/>
      <c r="C24" s="119"/>
      <c r="D24" s="85"/>
      <c r="E24" s="86"/>
      <c r="F24" s="86"/>
      <c r="G24" s="86"/>
      <c r="H24" s="86"/>
      <c r="I24" s="86"/>
      <c r="J24" s="87">
        <v>0</v>
      </c>
      <c r="K24" s="87">
        <v>0</v>
      </c>
      <c r="L24" s="87">
        <v>0</v>
      </c>
      <c r="M24" s="87">
        <v>0</v>
      </c>
      <c r="N24" s="120"/>
      <c r="O24" s="121"/>
      <c r="P24" s="125" t="s">
        <v>77</v>
      </c>
      <c r="Q24" s="126"/>
      <c r="R24" s="126"/>
      <c r="S24" s="127"/>
    </row>
    <row r="25" spans="1:19" ht="12" customHeight="1" x14ac:dyDescent="0.2">
      <c r="A25" s="84"/>
      <c r="B25" s="118"/>
      <c r="C25" s="119"/>
      <c r="D25" s="85"/>
      <c r="E25" s="86"/>
      <c r="F25" s="86"/>
      <c r="G25" s="86"/>
      <c r="H25" s="86"/>
      <c r="I25" s="86"/>
      <c r="J25" s="87">
        <v>0</v>
      </c>
      <c r="K25" s="87">
        <v>0</v>
      </c>
      <c r="L25" s="87">
        <v>0</v>
      </c>
      <c r="M25" s="87">
        <v>0</v>
      </c>
      <c r="N25" s="120"/>
      <c r="O25" s="121"/>
      <c r="P25" s="122"/>
      <c r="Q25" s="123"/>
      <c r="R25" s="123"/>
      <c r="S25" s="124"/>
    </row>
    <row r="26" spans="1:19" ht="12" customHeight="1" x14ac:dyDescent="0.2">
      <c r="A26" s="84"/>
      <c r="B26" s="116"/>
      <c r="C26" s="117"/>
      <c r="D26" s="85"/>
      <c r="E26" s="86"/>
      <c r="F26" s="86"/>
      <c r="G26" s="86"/>
      <c r="H26" s="86"/>
      <c r="I26" s="86"/>
      <c r="J26" s="87">
        <v>0</v>
      </c>
      <c r="K26" s="87">
        <v>0</v>
      </c>
      <c r="L26" s="87"/>
      <c r="M26" s="87">
        <v>0</v>
      </c>
      <c r="N26" s="114"/>
      <c r="O26" s="115"/>
      <c r="P26" s="111"/>
      <c r="Q26" s="112"/>
      <c r="R26" s="112"/>
      <c r="S26" s="113"/>
    </row>
    <row r="27" spans="1:19" ht="12" customHeight="1" x14ac:dyDescent="0.2">
      <c r="A27" s="84"/>
      <c r="B27" s="118"/>
      <c r="C27" s="119"/>
      <c r="D27" s="85"/>
      <c r="E27" s="86"/>
      <c r="F27" s="86"/>
      <c r="G27" s="86"/>
      <c r="H27" s="86"/>
      <c r="I27" s="86"/>
      <c r="J27" s="87">
        <v>0</v>
      </c>
      <c r="K27" s="87">
        <v>0</v>
      </c>
      <c r="L27" s="87">
        <v>0</v>
      </c>
      <c r="M27" s="87">
        <v>0</v>
      </c>
      <c r="N27" s="120"/>
      <c r="O27" s="121"/>
      <c r="P27" s="122"/>
      <c r="Q27" s="123"/>
      <c r="R27" s="123"/>
      <c r="S27" s="124"/>
    </row>
    <row r="28" spans="1:19" ht="12" customHeight="1" x14ac:dyDescent="0.2">
      <c r="A28" s="84"/>
      <c r="B28" s="118"/>
      <c r="C28" s="119"/>
      <c r="D28" s="85"/>
      <c r="E28" s="86"/>
      <c r="F28" s="86"/>
      <c r="G28" s="86"/>
      <c r="H28" s="86"/>
      <c r="I28" s="86"/>
      <c r="J28" s="87">
        <v>0</v>
      </c>
      <c r="K28" s="87">
        <v>0</v>
      </c>
      <c r="L28" s="87">
        <v>0</v>
      </c>
      <c r="M28" s="87">
        <v>0</v>
      </c>
      <c r="N28" s="120"/>
      <c r="O28" s="121"/>
      <c r="P28" s="122"/>
      <c r="Q28" s="123"/>
      <c r="R28" s="123"/>
      <c r="S28" s="124"/>
    </row>
    <row r="29" spans="1:19" s="255" customFormat="1" x14ac:dyDescent="0.2">
      <c r="A29" s="252" t="s">
        <v>7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4"/>
    </row>
    <row r="30" spans="1:19" ht="12" customHeight="1" x14ac:dyDescent="0.2">
      <c r="A30" s="249" t="s">
        <v>73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1"/>
    </row>
    <row r="31" spans="1:19" ht="12" customHeight="1" x14ac:dyDescent="0.2">
      <c r="A31" s="84"/>
      <c r="B31" s="118"/>
      <c r="C31" s="119"/>
      <c r="D31" s="85"/>
      <c r="E31" s="86"/>
      <c r="F31" s="86"/>
      <c r="G31" s="86"/>
      <c r="H31" s="86"/>
      <c r="I31" s="86"/>
      <c r="J31" s="87">
        <v>0</v>
      </c>
      <c r="K31" s="87">
        <v>0</v>
      </c>
      <c r="L31" s="87">
        <v>0</v>
      </c>
      <c r="M31" s="87">
        <v>0</v>
      </c>
      <c r="N31" s="120"/>
      <c r="O31" s="121"/>
      <c r="P31" s="122"/>
      <c r="Q31" s="123"/>
      <c r="R31" s="123"/>
      <c r="S31" s="124"/>
    </row>
    <row r="32" spans="1:19" ht="12" customHeight="1" x14ac:dyDescent="0.2">
      <c r="A32" s="84"/>
      <c r="B32" s="118"/>
      <c r="C32" s="119"/>
      <c r="D32" s="85"/>
      <c r="E32" s="86"/>
      <c r="F32" s="86"/>
      <c r="G32" s="86"/>
      <c r="H32" s="86"/>
      <c r="I32" s="86"/>
      <c r="J32" s="87">
        <v>0</v>
      </c>
      <c r="K32" s="87">
        <v>0</v>
      </c>
      <c r="L32" s="87">
        <v>0</v>
      </c>
      <c r="M32" s="87">
        <v>0</v>
      </c>
      <c r="N32" s="120"/>
      <c r="O32" s="121"/>
      <c r="P32" s="122"/>
      <c r="Q32" s="123"/>
      <c r="R32" s="123"/>
      <c r="S32" s="124"/>
    </row>
    <row r="33" spans="1:19" ht="12" customHeight="1" x14ac:dyDescent="0.2">
      <c r="A33" s="84"/>
      <c r="B33" s="118"/>
      <c r="C33" s="119"/>
      <c r="D33" s="85"/>
      <c r="E33" s="86"/>
      <c r="F33" s="86"/>
      <c r="G33" s="86"/>
      <c r="H33" s="86"/>
      <c r="I33" s="86"/>
      <c r="J33" s="87">
        <v>0</v>
      </c>
      <c r="K33" s="87">
        <v>0</v>
      </c>
      <c r="L33" s="87">
        <v>0</v>
      </c>
      <c r="M33" s="87">
        <v>0</v>
      </c>
      <c r="N33" s="120"/>
      <c r="O33" s="121"/>
      <c r="P33" s="122"/>
      <c r="Q33" s="123"/>
      <c r="R33" s="123"/>
      <c r="S33" s="124"/>
    </row>
    <row r="34" spans="1:19" ht="12" customHeight="1" x14ac:dyDescent="0.2">
      <c r="A34" s="84"/>
      <c r="B34" s="118"/>
      <c r="C34" s="119"/>
      <c r="D34" s="85"/>
      <c r="E34" s="86"/>
      <c r="F34" s="86"/>
      <c r="G34" s="86"/>
      <c r="H34" s="86"/>
      <c r="I34" s="86"/>
      <c r="J34" s="87">
        <v>0</v>
      </c>
      <c r="K34" s="87">
        <v>0</v>
      </c>
      <c r="L34" s="87">
        <v>0</v>
      </c>
      <c r="M34" s="87">
        <v>0</v>
      </c>
      <c r="N34" s="120"/>
      <c r="O34" s="121"/>
      <c r="P34" s="122"/>
      <c r="Q34" s="123"/>
      <c r="R34" s="123"/>
      <c r="S34" s="124"/>
    </row>
    <row r="35" spans="1:19" ht="12" customHeight="1" x14ac:dyDescent="0.2">
      <c r="A35" s="84"/>
      <c r="B35" s="118"/>
      <c r="C35" s="119"/>
      <c r="D35" s="85"/>
      <c r="E35" s="86"/>
      <c r="F35" s="86"/>
      <c r="G35" s="86"/>
      <c r="H35" s="86"/>
      <c r="I35" s="86"/>
      <c r="J35" s="87">
        <v>0</v>
      </c>
      <c r="K35" s="87">
        <v>0</v>
      </c>
      <c r="L35" s="87">
        <v>0</v>
      </c>
      <c r="M35" s="87">
        <v>0</v>
      </c>
      <c r="N35" s="120"/>
      <c r="O35" s="121"/>
      <c r="P35" s="122"/>
      <c r="Q35" s="123"/>
      <c r="R35" s="123"/>
      <c r="S35" s="124"/>
    </row>
    <row r="36" spans="1:19" ht="12" customHeight="1" x14ac:dyDescent="0.2">
      <c r="A36" s="84"/>
      <c r="B36" s="118"/>
      <c r="C36" s="119"/>
      <c r="D36" s="85"/>
      <c r="E36" s="86"/>
      <c r="F36" s="86"/>
      <c r="G36" s="86"/>
      <c r="H36" s="86"/>
      <c r="I36" s="86"/>
      <c r="J36" s="87">
        <v>0</v>
      </c>
      <c r="K36" s="87">
        <v>0</v>
      </c>
      <c r="L36" s="87">
        <v>0</v>
      </c>
      <c r="M36" s="87">
        <v>0</v>
      </c>
      <c r="N36" s="120"/>
      <c r="O36" s="121"/>
      <c r="P36" s="122"/>
      <c r="Q36" s="123"/>
      <c r="R36" s="123"/>
      <c r="S36" s="124"/>
    </row>
    <row r="37" spans="1:19" ht="12" customHeight="1" x14ac:dyDescent="0.2">
      <c r="A37" s="84"/>
      <c r="B37" s="118"/>
      <c r="C37" s="119"/>
      <c r="D37" s="85"/>
      <c r="E37" s="86"/>
      <c r="F37" s="86"/>
      <c r="G37" s="86"/>
      <c r="H37" s="86"/>
      <c r="I37" s="86"/>
      <c r="J37" s="87">
        <v>0</v>
      </c>
      <c r="K37" s="87">
        <v>0</v>
      </c>
      <c r="L37" s="87">
        <v>0</v>
      </c>
      <c r="M37" s="87">
        <v>0</v>
      </c>
      <c r="N37" s="120"/>
      <c r="O37" s="121"/>
      <c r="P37" s="122"/>
      <c r="Q37" s="123"/>
      <c r="R37" s="123"/>
      <c r="S37" s="124"/>
    </row>
    <row r="38" spans="1:19" ht="12" customHeight="1" x14ac:dyDescent="0.2">
      <c r="A38" s="84"/>
      <c r="B38" s="118"/>
      <c r="C38" s="119"/>
      <c r="D38" s="85"/>
      <c r="E38" s="86"/>
      <c r="F38" s="86"/>
      <c r="G38" s="86"/>
      <c r="H38" s="86"/>
      <c r="I38" s="86"/>
      <c r="J38" s="87">
        <v>0</v>
      </c>
      <c r="K38" s="87">
        <v>0</v>
      </c>
      <c r="L38" s="87">
        <v>0</v>
      </c>
      <c r="M38" s="87">
        <v>0</v>
      </c>
      <c r="N38" s="120"/>
      <c r="O38" s="121"/>
      <c r="P38" s="122"/>
      <c r="Q38" s="123"/>
      <c r="R38" s="123"/>
      <c r="S38" s="124"/>
    </row>
    <row r="39" spans="1:19" ht="12" customHeight="1" x14ac:dyDescent="0.2">
      <c r="A39" s="84"/>
      <c r="B39" s="118"/>
      <c r="C39" s="119"/>
      <c r="D39" s="85"/>
      <c r="E39" s="86"/>
      <c r="F39" s="86"/>
      <c r="G39" s="86"/>
      <c r="H39" s="86"/>
      <c r="I39" s="86"/>
      <c r="J39" s="87">
        <v>0</v>
      </c>
      <c r="K39" s="87">
        <v>0</v>
      </c>
      <c r="L39" s="87">
        <v>0</v>
      </c>
      <c r="M39" s="87">
        <v>0</v>
      </c>
      <c r="N39" s="120"/>
      <c r="O39" s="121"/>
      <c r="P39" s="122"/>
      <c r="Q39" s="123"/>
      <c r="R39" s="123"/>
      <c r="S39" s="124"/>
    </row>
    <row r="40" spans="1:19" ht="12" customHeight="1" x14ac:dyDescent="0.2">
      <c r="A40" s="84"/>
      <c r="B40" s="118"/>
      <c r="C40" s="119"/>
      <c r="D40" s="85"/>
      <c r="E40" s="86"/>
      <c r="F40" s="86"/>
      <c r="G40" s="86"/>
      <c r="H40" s="86"/>
      <c r="I40" s="86"/>
      <c r="J40" s="87">
        <v>0</v>
      </c>
      <c r="K40" s="87">
        <v>0</v>
      </c>
      <c r="L40" s="87">
        <v>0</v>
      </c>
      <c r="M40" s="87">
        <v>0</v>
      </c>
      <c r="N40" s="120"/>
      <c r="O40" s="121"/>
      <c r="P40" s="122"/>
      <c r="Q40" s="123"/>
      <c r="R40" s="123"/>
      <c r="S40" s="124"/>
    </row>
    <row r="41" spans="1:19" ht="12" customHeight="1" x14ac:dyDescent="0.2">
      <c r="A41" s="84"/>
      <c r="B41" s="118"/>
      <c r="C41" s="119"/>
      <c r="D41" s="85"/>
      <c r="E41" s="86"/>
      <c r="F41" s="86"/>
      <c r="G41" s="86"/>
      <c r="H41" s="86"/>
      <c r="I41" s="86"/>
      <c r="J41" s="87">
        <v>0</v>
      </c>
      <c r="K41" s="87">
        <v>0</v>
      </c>
      <c r="L41" s="87">
        <v>0</v>
      </c>
      <c r="M41" s="87">
        <v>0</v>
      </c>
      <c r="N41" s="120"/>
      <c r="O41" s="121"/>
      <c r="P41" s="122"/>
      <c r="Q41" s="123"/>
      <c r="R41" s="123"/>
      <c r="S41" s="124"/>
    </row>
    <row r="42" spans="1:19" ht="12" customHeight="1" x14ac:dyDescent="0.2">
      <c r="A42" s="84"/>
      <c r="B42" s="118"/>
      <c r="C42" s="119"/>
      <c r="D42" s="85"/>
      <c r="E42" s="86"/>
      <c r="F42" s="86"/>
      <c r="G42" s="86"/>
      <c r="H42" s="86"/>
      <c r="I42" s="86"/>
      <c r="J42" s="87">
        <v>0</v>
      </c>
      <c r="K42" s="87">
        <v>0</v>
      </c>
      <c r="L42" s="87">
        <v>0</v>
      </c>
      <c r="M42" s="87">
        <v>0</v>
      </c>
      <c r="N42" s="120"/>
      <c r="O42" s="121"/>
      <c r="P42" s="122"/>
      <c r="Q42" s="123"/>
      <c r="R42" s="123"/>
      <c r="S42" s="124"/>
    </row>
    <row r="43" spans="1:19" ht="12" customHeight="1" x14ac:dyDescent="0.2">
      <c r="A43" s="84"/>
      <c r="B43" s="118"/>
      <c r="C43" s="119"/>
      <c r="D43" s="85"/>
      <c r="E43" s="86"/>
      <c r="F43" s="86"/>
      <c r="G43" s="86"/>
      <c r="H43" s="86"/>
      <c r="I43" s="86"/>
      <c r="J43" s="87">
        <v>0</v>
      </c>
      <c r="K43" s="87">
        <v>0</v>
      </c>
      <c r="L43" s="87">
        <v>0</v>
      </c>
      <c r="M43" s="87">
        <v>0</v>
      </c>
      <c r="N43" s="120"/>
      <c r="O43" s="121"/>
      <c r="P43" s="122"/>
      <c r="Q43" s="123"/>
      <c r="R43" s="123"/>
      <c r="S43" s="124"/>
    </row>
    <row r="44" spans="1:19" s="255" customFormat="1" x14ac:dyDescent="0.2">
      <c r="A44" s="252" t="s">
        <v>7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4"/>
    </row>
    <row r="45" spans="1:19" ht="12" customHeight="1" x14ac:dyDescent="0.2">
      <c r="A45" s="256" t="s">
        <v>66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8"/>
    </row>
    <row r="46" spans="1:19" ht="12" customHeight="1" x14ac:dyDescent="0.2">
      <c r="A46" s="84"/>
      <c r="B46" s="118"/>
      <c r="C46" s="119"/>
      <c r="D46" s="85"/>
      <c r="E46" s="86"/>
      <c r="F46" s="86"/>
      <c r="G46" s="86"/>
      <c r="H46" s="86"/>
      <c r="I46" s="86"/>
      <c r="J46" s="87">
        <v>0</v>
      </c>
      <c r="K46" s="87">
        <v>0</v>
      </c>
      <c r="L46" s="87">
        <v>0</v>
      </c>
      <c r="M46" s="87">
        <v>0</v>
      </c>
      <c r="N46" s="120"/>
      <c r="O46" s="121"/>
      <c r="P46" s="122"/>
      <c r="Q46" s="123"/>
      <c r="R46" s="123"/>
      <c r="S46" s="124"/>
    </row>
    <row r="47" spans="1:19" ht="12" customHeight="1" x14ac:dyDescent="0.2">
      <c r="A47" s="84"/>
      <c r="B47" s="118"/>
      <c r="C47" s="119"/>
      <c r="D47" s="85"/>
      <c r="E47" s="86"/>
      <c r="F47" s="86"/>
      <c r="G47" s="86"/>
      <c r="H47" s="86"/>
      <c r="I47" s="86"/>
      <c r="J47" s="87">
        <v>0</v>
      </c>
      <c r="K47" s="87">
        <v>0</v>
      </c>
      <c r="L47" s="87">
        <v>0</v>
      </c>
      <c r="M47" s="87">
        <v>0</v>
      </c>
      <c r="N47" s="120"/>
      <c r="O47" s="121"/>
      <c r="P47" s="122"/>
      <c r="Q47" s="123"/>
      <c r="R47" s="123"/>
      <c r="S47" s="124"/>
    </row>
    <row r="48" spans="1:19" ht="12" customHeight="1" x14ac:dyDescent="0.2">
      <c r="A48" s="84"/>
      <c r="B48" s="118"/>
      <c r="C48" s="119"/>
      <c r="D48" s="85"/>
      <c r="E48" s="86"/>
      <c r="F48" s="86"/>
      <c r="G48" s="86"/>
      <c r="H48" s="86"/>
      <c r="I48" s="86"/>
      <c r="J48" s="87">
        <v>0</v>
      </c>
      <c r="K48" s="87">
        <v>0</v>
      </c>
      <c r="L48" s="87">
        <v>0</v>
      </c>
      <c r="M48" s="87">
        <v>0</v>
      </c>
      <c r="N48" s="120"/>
      <c r="O48" s="121"/>
      <c r="P48" s="122"/>
      <c r="Q48" s="123"/>
      <c r="R48" s="123"/>
      <c r="S48" s="124"/>
    </row>
    <row r="49" spans="1:19" ht="12" customHeight="1" x14ac:dyDescent="0.2">
      <c r="A49" s="84"/>
      <c r="B49" s="118"/>
      <c r="C49" s="119"/>
      <c r="D49" s="85"/>
      <c r="E49" s="86"/>
      <c r="F49" s="86"/>
      <c r="G49" s="86"/>
      <c r="H49" s="86"/>
      <c r="I49" s="86"/>
      <c r="J49" s="87">
        <v>0</v>
      </c>
      <c r="K49" s="87">
        <v>0</v>
      </c>
      <c r="L49" s="87">
        <v>0</v>
      </c>
      <c r="M49" s="87">
        <v>0</v>
      </c>
      <c r="N49" s="120"/>
      <c r="O49" s="121"/>
      <c r="P49" s="122"/>
      <c r="Q49" s="123"/>
      <c r="R49" s="123"/>
      <c r="S49" s="124"/>
    </row>
    <row r="50" spans="1:19" ht="12" customHeight="1" x14ac:dyDescent="0.2">
      <c r="A50" s="84"/>
      <c r="B50" s="118"/>
      <c r="C50" s="119"/>
      <c r="D50" s="85"/>
      <c r="E50" s="86"/>
      <c r="F50" s="86"/>
      <c r="G50" s="86"/>
      <c r="H50" s="86"/>
      <c r="I50" s="86"/>
      <c r="J50" s="87">
        <v>0</v>
      </c>
      <c r="K50" s="87">
        <v>0</v>
      </c>
      <c r="L50" s="87">
        <v>0</v>
      </c>
      <c r="M50" s="87">
        <v>0</v>
      </c>
      <c r="N50" s="120"/>
      <c r="O50" s="121"/>
      <c r="P50" s="122"/>
      <c r="Q50" s="123"/>
      <c r="R50" s="123"/>
      <c r="S50" s="124"/>
    </row>
    <row r="51" spans="1:19" ht="12" customHeight="1" x14ac:dyDescent="0.2">
      <c r="A51" s="84"/>
      <c r="B51" s="118"/>
      <c r="C51" s="119"/>
      <c r="D51" s="85"/>
      <c r="E51" s="86"/>
      <c r="F51" s="86"/>
      <c r="G51" s="86"/>
      <c r="H51" s="86"/>
      <c r="I51" s="86"/>
      <c r="J51" s="87">
        <v>0</v>
      </c>
      <c r="K51" s="87">
        <v>0</v>
      </c>
      <c r="L51" s="87">
        <v>0</v>
      </c>
      <c r="M51" s="87">
        <v>0</v>
      </c>
      <c r="N51" s="120"/>
      <c r="O51" s="121"/>
      <c r="P51" s="122"/>
      <c r="Q51" s="123"/>
      <c r="R51" s="123"/>
      <c r="S51" s="124"/>
    </row>
    <row r="52" spans="1:19" ht="12" customHeight="1" x14ac:dyDescent="0.2">
      <c r="A52" s="84"/>
      <c r="B52" s="118"/>
      <c r="C52" s="119"/>
      <c r="D52" s="85"/>
      <c r="E52" s="86"/>
      <c r="F52" s="86"/>
      <c r="G52" s="86"/>
      <c r="H52" s="86"/>
      <c r="I52" s="86"/>
      <c r="J52" s="87">
        <v>0</v>
      </c>
      <c r="K52" s="87">
        <v>0</v>
      </c>
      <c r="L52" s="87">
        <v>0</v>
      </c>
      <c r="M52" s="87">
        <v>0</v>
      </c>
      <c r="N52" s="120"/>
      <c r="O52" s="121"/>
      <c r="P52" s="122"/>
      <c r="Q52" s="123"/>
      <c r="R52" s="123"/>
      <c r="S52" s="124"/>
    </row>
    <row r="53" spans="1:19" ht="12" customHeight="1" x14ac:dyDescent="0.2">
      <c r="A53" s="84"/>
      <c r="B53" s="118"/>
      <c r="C53" s="119"/>
      <c r="D53" s="85"/>
      <c r="E53" s="86"/>
      <c r="F53" s="86"/>
      <c r="G53" s="86"/>
      <c r="H53" s="86"/>
      <c r="I53" s="86"/>
      <c r="J53" s="87">
        <v>0</v>
      </c>
      <c r="K53" s="87">
        <v>0</v>
      </c>
      <c r="L53" s="87">
        <v>0</v>
      </c>
      <c r="M53" s="87">
        <v>0</v>
      </c>
      <c r="N53" s="120"/>
      <c r="O53" s="121"/>
      <c r="P53" s="122"/>
      <c r="Q53" s="123"/>
      <c r="R53" s="123"/>
      <c r="S53" s="124"/>
    </row>
    <row r="54" spans="1:19" ht="12" customHeight="1" x14ac:dyDescent="0.2">
      <c r="A54" s="84"/>
      <c r="B54" s="118"/>
      <c r="C54" s="119"/>
      <c r="D54" s="85"/>
      <c r="E54" s="86"/>
      <c r="F54" s="86"/>
      <c r="G54" s="86"/>
      <c r="H54" s="86"/>
      <c r="I54" s="86"/>
      <c r="J54" s="87">
        <v>0</v>
      </c>
      <c r="K54" s="87">
        <v>0</v>
      </c>
      <c r="L54" s="87">
        <v>0</v>
      </c>
      <c r="M54" s="87">
        <v>0</v>
      </c>
      <c r="N54" s="120"/>
      <c r="O54" s="121"/>
      <c r="P54" s="122"/>
      <c r="Q54" s="123"/>
      <c r="R54" s="123"/>
      <c r="S54" s="124"/>
    </row>
    <row r="55" spans="1:19" ht="12" customHeight="1" x14ac:dyDescent="0.2">
      <c r="A55" s="84"/>
      <c r="B55" s="118"/>
      <c r="C55" s="119"/>
      <c r="D55" s="85"/>
      <c r="E55" s="86"/>
      <c r="F55" s="86"/>
      <c r="G55" s="86"/>
      <c r="H55" s="86"/>
      <c r="I55" s="86"/>
      <c r="J55" s="87">
        <v>0</v>
      </c>
      <c r="K55" s="87">
        <v>0</v>
      </c>
      <c r="L55" s="87">
        <v>0</v>
      </c>
      <c r="M55" s="87">
        <v>0</v>
      </c>
      <c r="N55" s="120"/>
      <c r="O55" s="121"/>
      <c r="P55" s="122"/>
      <c r="Q55" s="123"/>
      <c r="R55" s="123"/>
      <c r="S55" s="124"/>
    </row>
    <row r="56" spans="1:19" ht="12" customHeight="1" x14ac:dyDescent="0.2">
      <c r="A56" s="84"/>
      <c r="B56" s="118"/>
      <c r="C56" s="119"/>
      <c r="D56" s="85"/>
      <c r="E56" s="86"/>
      <c r="F56" s="86"/>
      <c r="G56" s="86"/>
      <c r="H56" s="86"/>
      <c r="I56" s="86"/>
      <c r="J56" s="87">
        <v>0</v>
      </c>
      <c r="K56" s="87">
        <v>0</v>
      </c>
      <c r="L56" s="87">
        <v>0</v>
      </c>
      <c r="M56" s="87">
        <v>0</v>
      </c>
      <c r="N56" s="120"/>
      <c r="O56" s="121"/>
      <c r="P56" s="122"/>
      <c r="Q56" s="123"/>
      <c r="R56" s="123"/>
      <c r="S56" s="124"/>
    </row>
    <row r="57" spans="1:19" ht="12" customHeight="1" x14ac:dyDescent="0.2">
      <c r="A57" s="84"/>
      <c r="B57" s="118"/>
      <c r="C57" s="119"/>
      <c r="D57" s="85"/>
      <c r="E57" s="86"/>
      <c r="F57" s="86"/>
      <c r="G57" s="86"/>
      <c r="H57" s="86"/>
      <c r="I57" s="86"/>
      <c r="J57" s="87">
        <v>0</v>
      </c>
      <c r="K57" s="87">
        <v>0</v>
      </c>
      <c r="L57" s="87">
        <v>0</v>
      </c>
      <c r="M57" s="87">
        <v>0</v>
      </c>
      <c r="N57" s="120"/>
      <c r="O57" s="121"/>
      <c r="P57" s="122"/>
      <c r="Q57" s="123"/>
      <c r="R57" s="123"/>
      <c r="S57" s="124"/>
    </row>
    <row r="58" spans="1:19" ht="12" customHeight="1" x14ac:dyDescent="0.2">
      <c r="A58" s="84"/>
      <c r="B58" s="118"/>
      <c r="C58" s="119"/>
      <c r="D58" s="85"/>
      <c r="E58" s="86"/>
      <c r="F58" s="86"/>
      <c r="G58" s="86"/>
      <c r="H58" s="86"/>
      <c r="I58" s="86"/>
      <c r="J58" s="87">
        <v>0</v>
      </c>
      <c r="K58" s="87">
        <v>0</v>
      </c>
      <c r="L58" s="87">
        <v>0</v>
      </c>
      <c r="M58" s="87">
        <v>0</v>
      </c>
      <c r="N58" s="120"/>
      <c r="O58" s="121"/>
      <c r="P58" s="122"/>
      <c r="Q58" s="123"/>
      <c r="R58" s="123"/>
      <c r="S58" s="124"/>
    </row>
    <row r="59" spans="1:19" s="255" customFormat="1" x14ac:dyDescent="0.2">
      <c r="A59" s="252" t="s">
        <v>7</v>
      </c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4"/>
    </row>
    <row r="60" spans="1:19" ht="12" customHeight="1" x14ac:dyDescent="0.2">
      <c r="A60" s="249" t="s">
        <v>5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1"/>
    </row>
    <row r="61" spans="1:19" ht="12" customHeight="1" x14ac:dyDescent="0.2">
      <c r="A61" s="84"/>
      <c r="B61" s="118"/>
      <c r="C61" s="119"/>
      <c r="D61" s="85"/>
      <c r="E61" s="86"/>
      <c r="F61" s="86"/>
      <c r="G61" s="86"/>
      <c r="H61" s="86"/>
      <c r="I61" s="86"/>
      <c r="J61" s="87">
        <v>0</v>
      </c>
      <c r="K61" s="87">
        <v>0</v>
      </c>
      <c r="L61" s="87">
        <v>0</v>
      </c>
      <c r="M61" s="87">
        <v>0</v>
      </c>
      <c r="N61" s="120"/>
      <c r="O61" s="121"/>
      <c r="P61" s="122"/>
      <c r="Q61" s="123"/>
      <c r="R61" s="123"/>
      <c r="S61" s="124"/>
    </row>
    <row r="62" spans="1:19" ht="12" customHeight="1" x14ac:dyDescent="0.2">
      <c r="A62" s="84"/>
      <c r="B62" s="118"/>
      <c r="C62" s="119"/>
      <c r="D62" s="85"/>
      <c r="E62" s="86"/>
      <c r="F62" s="86"/>
      <c r="G62" s="86"/>
      <c r="H62" s="86"/>
      <c r="I62" s="86"/>
      <c r="J62" s="87">
        <v>0</v>
      </c>
      <c r="K62" s="87">
        <v>0</v>
      </c>
      <c r="L62" s="87">
        <v>0</v>
      </c>
      <c r="M62" s="87">
        <v>0</v>
      </c>
      <c r="N62" s="120"/>
      <c r="O62" s="121"/>
      <c r="P62" s="122"/>
      <c r="Q62" s="123"/>
      <c r="R62" s="123"/>
      <c r="S62" s="124"/>
    </row>
    <row r="63" spans="1:19" ht="12" customHeight="1" x14ac:dyDescent="0.2">
      <c r="A63" s="84"/>
      <c r="B63" s="118"/>
      <c r="C63" s="119"/>
      <c r="D63" s="85"/>
      <c r="E63" s="86"/>
      <c r="F63" s="86"/>
      <c r="G63" s="86"/>
      <c r="H63" s="86"/>
      <c r="I63" s="86"/>
      <c r="J63" s="87">
        <v>0</v>
      </c>
      <c r="K63" s="87">
        <v>0</v>
      </c>
      <c r="L63" s="87">
        <v>0</v>
      </c>
      <c r="M63" s="87">
        <v>0</v>
      </c>
      <c r="N63" s="120"/>
      <c r="O63" s="121"/>
      <c r="P63" s="122"/>
      <c r="Q63" s="123"/>
      <c r="R63" s="123"/>
      <c r="S63" s="124"/>
    </row>
    <row r="64" spans="1:19" ht="12" customHeight="1" x14ac:dyDescent="0.2">
      <c r="A64" s="84"/>
      <c r="B64" s="118"/>
      <c r="C64" s="119"/>
      <c r="D64" s="85"/>
      <c r="E64" s="86"/>
      <c r="F64" s="86"/>
      <c r="G64" s="86"/>
      <c r="H64" s="86"/>
      <c r="I64" s="86"/>
      <c r="J64" s="87">
        <v>0</v>
      </c>
      <c r="K64" s="87">
        <v>0</v>
      </c>
      <c r="L64" s="87">
        <v>0</v>
      </c>
      <c r="M64" s="87">
        <v>0</v>
      </c>
      <c r="N64" s="120"/>
      <c r="O64" s="121"/>
      <c r="P64" s="122"/>
      <c r="Q64" s="123"/>
      <c r="R64" s="123"/>
      <c r="S64" s="124"/>
    </row>
    <row r="65" spans="1:19" ht="12" customHeight="1" x14ac:dyDescent="0.2">
      <c r="A65" s="84"/>
      <c r="B65" s="118"/>
      <c r="C65" s="119"/>
      <c r="D65" s="85"/>
      <c r="E65" s="86"/>
      <c r="F65" s="86"/>
      <c r="G65" s="86"/>
      <c r="H65" s="86"/>
      <c r="I65" s="86"/>
      <c r="J65" s="87">
        <v>0</v>
      </c>
      <c r="K65" s="87">
        <v>0</v>
      </c>
      <c r="L65" s="87">
        <v>0</v>
      </c>
      <c r="M65" s="87">
        <v>0</v>
      </c>
      <c r="N65" s="120"/>
      <c r="O65" s="121"/>
      <c r="P65" s="122"/>
      <c r="Q65" s="123"/>
      <c r="R65" s="123"/>
      <c r="S65" s="124"/>
    </row>
    <row r="66" spans="1:19" ht="12" customHeight="1" x14ac:dyDescent="0.2">
      <c r="A66" s="84"/>
      <c r="B66" s="118"/>
      <c r="C66" s="119"/>
      <c r="D66" s="85"/>
      <c r="E66" s="86"/>
      <c r="F66" s="86"/>
      <c r="G66" s="86"/>
      <c r="H66" s="86"/>
      <c r="I66" s="86"/>
      <c r="J66" s="87">
        <v>0</v>
      </c>
      <c r="K66" s="87">
        <v>0</v>
      </c>
      <c r="L66" s="87">
        <v>0</v>
      </c>
      <c r="M66" s="87">
        <v>0</v>
      </c>
      <c r="N66" s="120"/>
      <c r="O66" s="121"/>
      <c r="P66" s="122"/>
      <c r="Q66" s="123"/>
      <c r="R66" s="123"/>
      <c r="S66" s="124"/>
    </row>
    <row r="67" spans="1:19" ht="12" customHeight="1" x14ac:dyDescent="0.2">
      <c r="A67" s="84"/>
      <c r="B67" s="118"/>
      <c r="C67" s="119"/>
      <c r="D67" s="85"/>
      <c r="E67" s="86"/>
      <c r="F67" s="86"/>
      <c r="G67" s="86"/>
      <c r="H67" s="86"/>
      <c r="I67" s="86"/>
      <c r="J67" s="87">
        <v>0</v>
      </c>
      <c r="K67" s="87">
        <v>0</v>
      </c>
      <c r="L67" s="87">
        <v>0</v>
      </c>
      <c r="M67" s="87">
        <v>0</v>
      </c>
      <c r="N67" s="120"/>
      <c r="O67" s="121"/>
      <c r="P67" s="122"/>
      <c r="Q67" s="123"/>
      <c r="R67" s="123"/>
      <c r="S67" s="124"/>
    </row>
    <row r="68" spans="1:19" ht="12" customHeight="1" x14ac:dyDescent="0.2">
      <c r="A68" s="84"/>
      <c r="B68" s="118"/>
      <c r="C68" s="119"/>
      <c r="D68" s="85"/>
      <c r="E68" s="86"/>
      <c r="F68" s="86"/>
      <c r="G68" s="86"/>
      <c r="H68" s="86"/>
      <c r="I68" s="86"/>
      <c r="J68" s="87">
        <v>0</v>
      </c>
      <c r="K68" s="87">
        <v>0</v>
      </c>
      <c r="L68" s="87">
        <v>0</v>
      </c>
      <c r="M68" s="87">
        <v>0</v>
      </c>
      <c r="N68" s="120"/>
      <c r="O68" s="121"/>
      <c r="P68" s="122"/>
      <c r="Q68" s="123"/>
      <c r="R68" s="123"/>
      <c r="S68" s="124"/>
    </row>
    <row r="69" spans="1:19" ht="12" customHeight="1" x14ac:dyDescent="0.2">
      <c r="A69" s="84"/>
      <c r="B69" s="118"/>
      <c r="C69" s="119"/>
      <c r="D69" s="85"/>
      <c r="E69" s="86"/>
      <c r="F69" s="86"/>
      <c r="G69" s="86"/>
      <c r="H69" s="86"/>
      <c r="I69" s="86"/>
      <c r="J69" s="87">
        <v>0</v>
      </c>
      <c r="K69" s="87">
        <v>0</v>
      </c>
      <c r="L69" s="87">
        <v>0</v>
      </c>
      <c r="M69" s="87">
        <v>0</v>
      </c>
      <c r="N69" s="120"/>
      <c r="O69" s="121"/>
      <c r="P69" s="122"/>
      <c r="Q69" s="123"/>
      <c r="R69" s="123"/>
      <c r="S69" s="124"/>
    </row>
    <row r="70" spans="1:19" ht="12" customHeight="1" x14ac:dyDescent="0.2">
      <c r="A70" s="84"/>
      <c r="B70" s="118"/>
      <c r="C70" s="119"/>
      <c r="D70" s="85"/>
      <c r="E70" s="86"/>
      <c r="F70" s="86"/>
      <c r="G70" s="86"/>
      <c r="H70" s="86"/>
      <c r="I70" s="86"/>
      <c r="J70" s="87">
        <v>0</v>
      </c>
      <c r="K70" s="87">
        <v>0</v>
      </c>
      <c r="L70" s="87">
        <v>0</v>
      </c>
      <c r="M70" s="87">
        <v>0</v>
      </c>
      <c r="N70" s="120"/>
      <c r="O70" s="121"/>
      <c r="P70" s="122"/>
      <c r="Q70" s="123"/>
      <c r="R70" s="123"/>
      <c r="S70" s="124"/>
    </row>
    <row r="71" spans="1:19" ht="12" customHeight="1" x14ac:dyDescent="0.2">
      <c r="A71" s="84"/>
      <c r="B71" s="118"/>
      <c r="C71" s="119"/>
      <c r="D71" s="85"/>
      <c r="E71" s="86"/>
      <c r="F71" s="86"/>
      <c r="G71" s="86"/>
      <c r="H71" s="86"/>
      <c r="I71" s="86"/>
      <c r="J71" s="87">
        <v>0</v>
      </c>
      <c r="K71" s="87">
        <v>0</v>
      </c>
      <c r="L71" s="87">
        <v>0</v>
      </c>
      <c r="M71" s="87">
        <v>0</v>
      </c>
      <c r="N71" s="120"/>
      <c r="O71" s="121"/>
      <c r="P71" s="122"/>
      <c r="Q71" s="123"/>
      <c r="R71" s="123"/>
      <c r="S71" s="124"/>
    </row>
    <row r="72" spans="1:19" ht="12" customHeight="1" x14ac:dyDescent="0.2">
      <c r="A72" s="84"/>
      <c r="B72" s="118"/>
      <c r="C72" s="119"/>
      <c r="D72" s="85"/>
      <c r="E72" s="86"/>
      <c r="F72" s="86"/>
      <c r="G72" s="86"/>
      <c r="H72" s="86"/>
      <c r="I72" s="86"/>
      <c r="J72" s="87">
        <v>0</v>
      </c>
      <c r="K72" s="87">
        <v>0</v>
      </c>
      <c r="L72" s="87">
        <v>0</v>
      </c>
      <c r="M72" s="87">
        <v>0</v>
      </c>
      <c r="N72" s="120"/>
      <c r="O72" s="121"/>
      <c r="P72" s="122"/>
      <c r="Q72" s="123"/>
      <c r="R72" s="123"/>
      <c r="S72" s="124"/>
    </row>
    <row r="73" spans="1:19" ht="12" customHeight="1" x14ac:dyDescent="0.2">
      <c r="A73" s="84"/>
      <c r="B73" s="118"/>
      <c r="C73" s="119"/>
      <c r="D73" s="85"/>
      <c r="E73" s="86"/>
      <c r="F73" s="86"/>
      <c r="G73" s="86"/>
      <c r="H73" s="86"/>
      <c r="I73" s="86"/>
      <c r="J73" s="87">
        <v>0</v>
      </c>
      <c r="K73" s="87">
        <v>0</v>
      </c>
      <c r="L73" s="87">
        <v>0</v>
      </c>
      <c r="M73" s="87">
        <v>0</v>
      </c>
      <c r="N73" s="120"/>
      <c r="O73" s="121"/>
      <c r="P73" s="122"/>
      <c r="Q73" s="123"/>
      <c r="R73" s="123"/>
      <c r="S73" s="124"/>
    </row>
    <row r="74" spans="1:19" ht="12" customHeight="1" x14ac:dyDescent="0.2">
      <c r="A74" s="84"/>
      <c r="B74" s="118"/>
      <c r="C74" s="119"/>
      <c r="D74" s="85"/>
      <c r="E74" s="86"/>
      <c r="F74" s="86"/>
      <c r="G74" s="86"/>
      <c r="H74" s="86"/>
      <c r="I74" s="86"/>
      <c r="J74" s="87">
        <v>0</v>
      </c>
      <c r="K74" s="87">
        <v>0</v>
      </c>
      <c r="L74" s="87">
        <v>0</v>
      </c>
      <c r="M74" s="87">
        <v>0</v>
      </c>
      <c r="N74" s="120"/>
      <c r="O74" s="121"/>
      <c r="P74" s="122"/>
      <c r="Q74" s="123"/>
      <c r="R74" s="123"/>
      <c r="S74" s="124"/>
    </row>
    <row r="75" spans="1:19" s="255" customFormat="1" ht="15.75" customHeight="1" thickBot="1" x14ac:dyDescent="0.25">
      <c r="A75" s="259" t="s">
        <v>7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1"/>
    </row>
    <row r="76" spans="1:19" s="255" customFormat="1" ht="12" customHeight="1" x14ac:dyDescent="0.2">
      <c r="A76" s="262" t="s">
        <v>6</v>
      </c>
      <c r="B76" s="263"/>
      <c r="C76" s="264"/>
      <c r="D76" s="265"/>
      <c r="E76" s="266"/>
      <c r="F76" s="266"/>
      <c r="G76" s="266"/>
      <c r="H76" s="110"/>
      <c r="I76" s="110"/>
      <c r="J76" s="87">
        <f>SUM(J24:J75)</f>
        <v>0</v>
      </c>
      <c r="K76" s="87">
        <f>SUM(K24:K75)</f>
        <v>0</v>
      </c>
      <c r="L76" s="120">
        <f>SUM(M24:M75)</f>
        <v>0</v>
      </c>
      <c r="M76" s="121"/>
      <c r="N76" s="120"/>
      <c r="O76" s="121"/>
      <c r="P76" s="122"/>
      <c r="Q76" s="123"/>
      <c r="R76" s="123"/>
      <c r="S76" s="124"/>
    </row>
    <row r="77" spans="1:19" s="222" customFormat="1" x14ac:dyDescent="0.2">
      <c r="A77" s="267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</row>
    <row r="78" spans="1:19" s="238" customFormat="1" ht="13.5" customHeight="1" x14ac:dyDescent="0.2">
      <c r="A78" s="252" t="s">
        <v>8</v>
      </c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4"/>
    </row>
    <row r="79" spans="1:19" s="248" customFormat="1" x14ac:dyDescent="0.25">
      <c r="A79" s="242" t="s">
        <v>1</v>
      </c>
      <c r="B79" s="245" t="s">
        <v>12</v>
      </c>
      <c r="C79" s="246"/>
      <c r="D79" s="268"/>
      <c r="E79" s="268"/>
      <c r="F79" s="269"/>
      <c r="G79" s="244"/>
      <c r="H79" s="244"/>
      <c r="I79" s="242"/>
      <c r="J79" s="245"/>
      <c r="K79" s="247"/>
      <c r="L79" s="247"/>
      <c r="M79" s="247"/>
      <c r="N79" s="247"/>
      <c r="O79" s="247"/>
      <c r="P79" s="247"/>
      <c r="Q79" s="247"/>
      <c r="R79" s="247"/>
      <c r="S79" s="246"/>
    </row>
    <row r="80" spans="1:19" s="238" customFormat="1" ht="12" customHeight="1" x14ac:dyDescent="0.2">
      <c r="A80" s="270" t="s">
        <v>9</v>
      </c>
      <c r="B80" s="256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8"/>
    </row>
    <row r="81" spans="1:19" ht="12" customHeight="1" x14ac:dyDescent="0.2">
      <c r="A81" s="88"/>
      <c r="B81" s="118"/>
      <c r="C81" s="119"/>
      <c r="D81" s="85"/>
      <c r="E81" s="89"/>
      <c r="F81" s="90"/>
      <c r="G81" s="91"/>
      <c r="H81" s="92"/>
      <c r="I81" s="86"/>
      <c r="J81" s="87">
        <v>0</v>
      </c>
      <c r="K81" s="87">
        <v>0</v>
      </c>
      <c r="L81" s="87">
        <v>0</v>
      </c>
      <c r="M81" s="87">
        <v>0</v>
      </c>
      <c r="N81" s="120"/>
      <c r="O81" s="121"/>
      <c r="P81" s="122"/>
      <c r="Q81" s="123"/>
      <c r="R81" s="123"/>
      <c r="S81" s="124"/>
    </row>
    <row r="82" spans="1:19" ht="12" customHeight="1" x14ac:dyDescent="0.2">
      <c r="A82" s="88"/>
      <c r="B82" s="118"/>
      <c r="C82" s="119"/>
      <c r="D82" s="85"/>
      <c r="E82" s="93"/>
      <c r="F82" s="94"/>
      <c r="G82" s="95"/>
      <c r="H82" s="96"/>
      <c r="I82" s="97"/>
      <c r="J82" s="87">
        <v>0</v>
      </c>
      <c r="K82" s="87">
        <v>0</v>
      </c>
      <c r="L82" s="87">
        <v>0</v>
      </c>
      <c r="M82" s="87">
        <v>0</v>
      </c>
      <c r="N82" s="120"/>
      <c r="O82" s="121"/>
      <c r="P82" s="122"/>
      <c r="Q82" s="123"/>
      <c r="R82" s="123"/>
      <c r="S82" s="124"/>
    </row>
    <row r="83" spans="1:19" ht="12" customHeight="1" x14ac:dyDescent="0.2">
      <c r="A83" s="88"/>
      <c r="B83" s="118"/>
      <c r="C83" s="119"/>
      <c r="D83" s="85"/>
      <c r="E83" s="93"/>
      <c r="F83" s="94"/>
      <c r="G83" s="95"/>
      <c r="H83" s="96"/>
      <c r="I83" s="97"/>
      <c r="J83" s="87">
        <v>0</v>
      </c>
      <c r="K83" s="87">
        <v>0</v>
      </c>
      <c r="L83" s="87">
        <v>0</v>
      </c>
      <c r="M83" s="87">
        <v>0</v>
      </c>
      <c r="N83" s="120"/>
      <c r="O83" s="121"/>
      <c r="P83" s="122"/>
      <c r="Q83" s="123"/>
      <c r="R83" s="123"/>
      <c r="S83" s="124"/>
    </row>
    <row r="84" spans="1:19" ht="12" customHeight="1" x14ac:dyDescent="0.2">
      <c r="A84" s="88"/>
      <c r="B84" s="118"/>
      <c r="C84" s="119"/>
      <c r="D84" s="85"/>
      <c r="E84" s="93"/>
      <c r="F84" s="94"/>
      <c r="G84" s="95"/>
      <c r="H84" s="96"/>
      <c r="I84" s="97"/>
      <c r="J84" s="87">
        <v>0</v>
      </c>
      <c r="K84" s="87">
        <v>0</v>
      </c>
      <c r="L84" s="87">
        <v>0</v>
      </c>
      <c r="M84" s="87">
        <v>0</v>
      </c>
      <c r="N84" s="120"/>
      <c r="O84" s="121"/>
      <c r="P84" s="122"/>
      <c r="Q84" s="123"/>
      <c r="R84" s="123"/>
      <c r="S84" s="124"/>
    </row>
    <row r="85" spans="1:19" ht="12" customHeight="1" x14ac:dyDescent="0.2">
      <c r="A85" s="88"/>
      <c r="B85" s="118"/>
      <c r="C85" s="119"/>
      <c r="D85" s="85"/>
      <c r="E85" s="93"/>
      <c r="F85" s="94"/>
      <c r="G85" s="95"/>
      <c r="H85" s="96"/>
      <c r="I85" s="97"/>
      <c r="J85" s="87">
        <v>0</v>
      </c>
      <c r="K85" s="87">
        <v>0</v>
      </c>
      <c r="L85" s="87">
        <v>0</v>
      </c>
      <c r="M85" s="87">
        <v>0</v>
      </c>
      <c r="N85" s="120"/>
      <c r="O85" s="121"/>
      <c r="P85" s="122"/>
      <c r="Q85" s="123"/>
      <c r="R85" s="123"/>
      <c r="S85" s="124"/>
    </row>
    <row r="86" spans="1:19" s="255" customFormat="1" x14ac:dyDescent="0.2">
      <c r="A86" s="252" t="s">
        <v>7</v>
      </c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4"/>
    </row>
    <row r="87" spans="1:19" s="238" customFormat="1" ht="12" customHeight="1" x14ac:dyDescent="0.2">
      <c r="A87" s="249" t="s">
        <v>34</v>
      </c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1"/>
    </row>
    <row r="88" spans="1:19" ht="12" customHeight="1" x14ac:dyDescent="0.2">
      <c r="A88" s="88"/>
      <c r="B88" s="118"/>
      <c r="C88" s="119"/>
      <c r="D88" s="85"/>
      <c r="E88" s="89"/>
      <c r="F88" s="90"/>
      <c r="G88" s="91"/>
      <c r="H88" s="92"/>
      <c r="I88" s="86"/>
      <c r="J88" s="87">
        <v>0</v>
      </c>
      <c r="K88" s="87">
        <v>0</v>
      </c>
      <c r="L88" s="87">
        <v>0</v>
      </c>
      <c r="M88" s="87">
        <v>0</v>
      </c>
      <c r="N88" s="120"/>
      <c r="O88" s="121"/>
      <c r="P88" s="122"/>
      <c r="Q88" s="123"/>
      <c r="R88" s="123"/>
      <c r="S88" s="124"/>
    </row>
    <row r="89" spans="1:19" ht="12" customHeight="1" x14ac:dyDescent="0.2">
      <c r="A89" s="88"/>
      <c r="B89" s="118"/>
      <c r="C89" s="119"/>
      <c r="D89" s="85"/>
      <c r="E89" s="93"/>
      <c r="F89" s="94"/>
      <c r="G89" s="95"/>
      <c r="H89" s="96"/>
      <c r="I89" s="97"/>
      <c r="J89" s="87">
        <v>0</v>
      </c>
      <c r="K89" s="87">
        <v>0</v>
      </c>
      <c r="L89" s="87">
        <v>0</v>
      </c>
      <c r="M89" s="87">
        <v>0</v>
      </c>
      <c r="N89" s="120"/>
      <c r="O89" s="121"/>
      <c r="P89" s="122"/>
      <c r="Q89" s="123"/>
      <c r="R89" s="123"/>
      <c r="S89" s="124"/>
    </row>
    <row r="90" spans="1:19" ht="12" customHeight="1" x14ac:dyDescent="0.2">
      <c r="A90" s="88"/>
      <c r="B90" s="118"/>
      <c r="C90" s="119"/>
      <c r="D90" s="85"/>
      <c r="E90" s="93"/>
      <c r="F90" s="94"/>
      <c r="G90" s="95"/>
      <c r="H90" s="96"/>
      <c r="I90" s="97"/>
      <c r="J90" s="87">
        <v>0</v>
      </c>
      <c r="K90" s="87">
        <v>0</v>
      </c>
      <c r="L90" s="87">
        <v>0</v>
      </c>
      <c r="M90" s="87">
        <v>0</v>
      </c>
      <c r="N90" s="120"/>
      <c r="O90" s="121"/>
      <c r="P90" s="122"/>
      <c r="Q90" s="123"/>
      <c r="R90" s="123"/>
      <c r="S90" s="124"/>
    </row>
    <row r="91" spans="1:19" ht="12" customHeight="1" x14ac:dyDescent="0.2">
      <c r="A91" s="88"/>
      <c r="B91" s="118"/>
      <c r="C91" s="119"/>
      <c r="D91" s="85"/>
      <c r="E91" s="93"/>
      <c r="F91" s="94"/>
      <c r="G91" s="95"/>
      <c r="H91" s="96"/>
      <c r="I91" s="97"/>
      <c r="J91" s="87">
        <v>0</v>
      </c>
      <c r="K91" s="87">
        <v>0</v>
      </c>
      <c r="L91" s="87">
        <v>0</v>
      </c>
      <c r="M91" s="87">
        <v>0</v>
      </c>
      <c r="N91" s="120"/>
      <c r="O91" s="121"/>
      <c r="P91" s="122"/>
      <c r="Q91" s="123"/>
      <c r="R91" s="123"/>
      <c r="S91" s="124"/>
    </row>
    <row r="92" spans="1:19" ht="12" customHeight="1" x14ac:dyDescent="0.2">
      <c r="A92" s="88"/>
      <c r="B92" s="118"/>
      <c r="C92" s="119"/>
      <c r="D92" s="85"/>
      <c r="E92" s="93"/>
      <c r="F92" s="94"/>
      <c r="G92" s="95"/>
      <c r="H92" s="96"/>
      <c r="I92" s="97"/>
      <c r="J92" s="87">
        <v>0</v>
      </c>
      <c r="K92" s="87">
        <v>0</v>
      </c>
      <c r="L92" s="87">
        <v>0</v>
      </c>
      <c r="M92" s="87">
        <v>0</v>
      </c>
      <c r="N92" s="120"/>
      <c r="O92" s="121"/>
      <c r="P92" s="122"/>
      <c r="Q92" s="123"/>
      <c r="R92" s="123"/>
      <c r="S92" s="124"/>
    </row>
    <row r="93" spans="1:19" ht="12" customHeight="1" x14ac:dyDescent="0.2">
      <c r="A93" s="88"/>
      <c r="B93" s="118"/>
      <c r="C93" s="119"/>
      <c r="D93" s="85"/>
      <c r="E93" s="98"/>
      <c r="F93" s="99"/>
      <c r="G93" s="100"/>
      <c r="H93" s="101"/>
      <c r="I93" s="102"/>
      <c r="J93" s="87">
        <v>0</v>
      </c>
      <c r="K93" s="87">
        <v>0</v>
      </c>
      <c r="L93" s="87">
        <v>0</v>
      </c>
      <c r="M93" s="87">
        <v>0</v>
      </c>
      <c r="N93" s="120"/>
      <c r="O93" s="121"/>
      <c r="P93" s="122"/>
      <c r="Q93" s="123"/>
      <c r="R93" s="123"/>
      <c r="S93" s="124"/>
    </row>
    <row r="94" spans="1:19" s="255" customFormat="1" x14ac:dyDescent="0.2">
      <c r="A94" s="252" t="s">
        <v>7</v>
      </c>
      <c r="B94" s="253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4"/>
    </row>
    <row r="95" spans="1:19" s="238" customFormat="1" ht="12" customHeight="1" x14ac:dyDescent="0.2">
      <c r="A95" s="249" t="s">
        <v>10</v>
      </c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1"/>
    </row>
    <row r="96" spans="1:19" ht="12" customHeight="1" x14ac:dyDescent="0.2">
      <c r="A96" s="88"/>
      <c r="B96" s="118"/>
      <c r="C96" s="119"/>
      <c r="D96" s="85"/>
      <c r="E96" s="89"/>
      <c r="F96" s="90"/>
      <c r="G96" s="91"/>
      <c r="H96" s="92"/>
      <c r="I96" s="86"/>
      <c r="J96" s="87">
        <v>0</v>
      </c>
      <c r="K96" s="87">
        <v>0</v>
      </c>
      <c r="L96" s="87">
        <v>0</v>
      </c>
      <c r="M96" s="87">
        <v>0</v>
      </c>
      <c r="N96" s="120"/>
      <c r="O96" s="121"/>
      <c r="P96" s="122"/>
      <c r="Q96" s="123"/>
      <c r="R96" s="123"/>
      <c r="S96" s="124"/>
    </row>
    <row r="97" spans="1:19" ht="12" customHeight="1" x14ac:dyDescent="0.2">
      <c r="A97" s="88"/>
      <c r="B97" s="118"/>
      <c r="C97" s="119"/>
      <c r="D97" s="85"/>
      <c r="E97" s="93"/>
      <c r="F97" s="94"/>
      <c r="G97" s="95"/>
      <c r="H97" s="96"/>
      <c r="I97" s="97"/>
      <c r="J97" s="87">
        <v>0</v>
      </c>
      <c r="K97" s="87">
        <v>0</v>
      </c>
      <c r="L97" s="87">
        <v>0</v>
      </c>
      <c r="M97" s="87">
        <v>0</v>
      </c>
      <c r="N97" s="120"/>
      <c r="O97" s="121"/>
      <c r="P97" s="122"/>
      <c r="Q97" s="123"/>
      <c r="R97" s="123"/>
      <c r="S97" s="124"/>
    </row>
    <row r="98" spans="1:19" ht="12" customHeight="1" x14ac:dyDescent="0.2">
      <c r="A98" s="88"/>
      <c r="B98" s="118"/>
      <c r="C98" s="119"/>
      <c r="D98" s="85"/>
      <c r="E98" s="93"/>
      <c r="F98" s="94"/>
      <c r="G98" s="95"/>
      <c r="H98" s="96"/>
      <c r="I98" s="97"/>
      <c r="J98" s="87">
        <v>0</v>
      </c>
      <c r="K98" s="87">
        <v>0</v>
      </c>
      <c r="L98" s="87">
        <v>0</v>
      </c>
      <c r="M98" s="87">
        <v>0</v>
      </c>
      <c r="N98" s="120"/>
      <c r="O98" s="121"/>
      <c r="P98" s="122"/>
      <c r="Q98" s="123"/>
      <c r="R98" s="123"/>
      <c r="S98" s="124"/>
    </row>
    <row r="99" spans="1:19" ht="12" customHeight="1" x14ac:dyDescent="0.2">
      <c r="A99" s="88"/>
      <c r="B99" s="118"/>
      <c r="C99" s="119"/>
      <c r="D99" s="85"/>
      <c r="E99" s="93"/>
      <c r="F99" s="94"/>
      <c r="G99" s="95"/>
      <c r="H99" s="96"/>
      <c r="I99" s="97"/>
      <c r="J99" s="87">
        <v>0</v>
      </c>
      <c r="K99" s="87">
        <v>0</v>
      </c>
      <c r="L99" s="87">
        <v>0</v>
      </c>
      <c r="M99" s="87">
        <v>0</v>
      </c>
      <c r="N99" s="120"/>
      <c r="O99" s="121"/>
      <c r="P99" s="122"/>
      <c r="Q99" s="123"/>
      <c r="R99" s="123"/>
      <c r="S99" s="124"/>
    </row>
    <row r="100" spans="1:19" ht="12" customHeight="1" x14ac:dyDescent="0.2">
      <c r="A100" s="88"/>
      <c r="B100" s="118"/>
      <c r="C100" s="119"/>
      <c r="D100" s="85"/>
      <c r="E100" s="98"/>
      <c r="F100" s="99"/>
      <c r="G100" s="100"/>
      <c r="H100" s="101"/>
      <c r="I100" s="102"/>
      <c r="J100" s="87">
        <v>0</v>
      </c>
      <c r="K100" s="87">
        <v>0</v>
      </c>
      <c r="L100" s="87">
        <v>0</v>
      </c>
      <c r="M100" s="87">
        <v>0</v>
      </c>
      <c r="N100" s="120"/>
      <c r="O100" s="121"/>
      <c r="P100" s="122"/>
      <c r="Q100" s="123"/>
      <c r="R100" s="123"/>
      <c r="S100" s="124"/>
    </row>
    <row r="101" spans="1:19" s="255" customFormat="1" x14ac:dyDescent="0.2">
      <c r="A101" s="252" t="s">
        <v>7</v>
      </c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4"/>
    </row>
    <row r="102" spans="1:19" s="238" customFormat="1" ht="12" customHeight="1" x14ac:dyDescent="0.2">
      <c r="A102" s="249" t="s">
        <v>11</v>
      </c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1"/>
    </row>
    <row r="103" spans="1:19" ht="12" customHeight="1" x14ac:dyDescent="0.2">
      <c r="A103" s="88"/>
      <c r="B103" s="118"/>
      <c r="C103" s="119"/>
      <c r="D103" s="85"/>
      <c r="E103" s="89"/>
      <c r="F103" s="90"/>
      <c r="G103" s="91"/>
      <c r="H103" s="92"/>
      <c r="I103" s="86"/>
      <c r="J103" s="87">
        <v>0</v>
      </c>
      <c r="K103" s="87">
        <v>0</v>
      </c>
      <c r="L103" s="87">
        <v>0</v>
      </c>
      <c r="M103" s="87">
        <v>0</v>
      </c>
      <c r="N103" s="120"/>
      <c r="O103" s="121"/>
      <c r="P103" s="122"/>
      <c r="Q103" s="123"/>
      <c r="R103" s="123"/>
      <c r="S103" s="124"/>
    </row>
    <row r="104" spans="1:19" ht="12" customHeight="1" x14ac:dyDescent="0.2">
      <c r="A104" s="88"/>
      <c r="B104" s="118"/>
      <c r="C104" s="119"/>
      <c r="D104" s="85"/>
      <c r="E104" s="93"/>
      <c r="F104" s="94"/>
      <c r="G104" s="95"/>
      <c r="H104" s="96"/>
      <c r="I104" s="97"/>
      <c r="J104" s="87">
        <v>0</v>
      </c>
      <c r="K104" s="87">
        <v>0</v>
      </c>
      <c r="L104" s="87">
        <v>0</v>
      </c>
      <c r="M104" s="87">
        <v>0</v>
      </c>
      <c r="N104" s="120"/>
      <c r="O104" s="121"/>
      <c r="P104" s="122"/>
      <c r="Q104" s="123"/>
      <c r="R104" s="123"/>
      <c r="S104" s="124"/>
    </row>
    <row r="105" spans="1:19" ht="12" customHeight="1" x14ac:dyDescent="0.2">
      <c r="A105" s="88"/>
      <c r="B105" s="118"/>
      <c r="C105" s="119"/>
      <c r="D105" s="85"/>
      <c r="E105" s="93"/>
      <c r="F105" s="94"/>
      <c r="G105" s="95"/>
      <c r="H105" s="96"/>
      <c r="I105" s="97"/>
      <c r="J105" s="87">
        <v>0</v>
      </c>
      <c r="K105" s="87">
        <v>0</v>
      </c>
      <c r="L105" s="87">
        <v>0</v>
      </c>
      <c r="M105" s="87">
        <v>0</v>
      </c>
      <c r="N105" s="120"/>
      <c r="O105" s="121"/>
      <c r="P105" s="122"/>
      <c r="Q105" s="123"/>
      <c r="R105" s="123"/>
      <c r="S105" s="124"/>
    </row>
    <row r="106" spans="1:19" ht="12" customHeight="1" x14ac:dyDescent="0.2">
      <c r="A106" s="88"/>
      <c r="B106" s="118"/>
      <c r="C106" s="119"/>
      <c r="D106" s="85"/>
      <c r="E106" s="93"/>
      <c r="F106" s="94"/>
      <c r="G106" s="95"/>
      <c r="H106" s="96"/>
      <c r="I106" s="97"/>
      <c r="J106" s="87">
        <v>0</v>
      </c>
      <c r="K106" s="87">
        <v>0</v>
      </c>
      <c r="L106" s="87">
        <v>0</v>
      </c>
      <c r="M106" s="87">
        <v>0</v>
      </c>
      <c r="N106" s="120"/>
      <c r="O106" s="121"/>
      <c r="P106" s="122"/>
      <c r="Q106" s="123"/>
      <c r="R106" s="123"/>
      <c r="S106" s="124"/>
    </row>
    <row r="107" spans="1:19" ht="12" customHeight="1" x14ac:dyDescent="0.2">
      <c r="A107" s="88"/>
      <c r="B107" s="118"/>
      <c r="C107" s="119"/>
      <c r="D107" s="85"/>
      <c r="E107" s="98"/>
      <c r="F107" s="99"/>
      <c r="G107" s="100"/>
      <c r="H107" s="101"/>
      <c r="I107" s="102"/>
      <c r="J107" s="87">
        <v>0</v>
      </c>
      <c r="K107" s="87">
        <v>0</v>
      </c>
      <c r="L107" s="87">
        <v>0</v>
      </c>
      <c r="M107" s="87">
        <v>0</v>
      </c>
      <c r="N107" s="120"/>
      <c r="O107" s="121"/>
      <c r="P107" s="122"/>
      <c r="Q107" s="123"/>
      <c r="R107" s="123"/>
      <c r="S107" s="124"/>
    </row>
    <row r="108" spans="1:19" ht="12" customHeight="1" x14ac:dyDescent="0.2">
      <c r="A108" s="84"/>
      <c r="B108" s="118"/>
      <c r="C108" s="119"/>
      <c r="D108" s="85"/>
      <c r="E108" s="98"/>
      <c r="F108" s="99"/>
      <c r="G108" s="100"/>
      <c r="H108" s="101"/>
      <c r="I108" s="102"/>
      <c r="J108" s="87">
        <v>0</v>
      </c>
      <c r="K108" s="87">
        <v>0</v>
      </c>
      <c r="L108" s="87">
        <v>0</v>
      </c>
      <c r="M108" s="87">
        <v>0</v>
      </c>
      <c r="N108" s="120"/>
      <c r="O108" s="121"/>
      <c r="P108" s="122"/>
      <c r="Q108" s="123"/>
      <c r="R108" s="123"/>
      <c r="S108" s="124"/>
    </row>
    <row r="109" spans="1:19" s="255" customFormat="1" ht="15.75" customHeight="1" thickBot="1" x14ac:dyDescent="0.25">
      <c r="A109" s="259" t="s">
        <v>7</v>
      </c>
      <c r="B109" s="260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1"/>
    </row>
    <row r="110" spans="1:19" ht="12" customHeight="1" thickBot="1" x14ac:dyDescent="0.25">
      <c r="A110" s="271" t="s">
        <v>14</v>
      </c>
      <c r="B110" s="272"/>
      <c r="C110" s="273"/>
      <c r="D110" s="274"/>
      <c r="E110" s="275"/>
      <c r="F110" s="275"/>
      <c r="G110" s="275"/>
      <c r="H110" s="104"/>
      <c r="I110" s="104"/>
      <c r="J110" s="87">
        <f>SUM(J81:J109)</f>
        <v>0</v>
      </c>
      <c r="K110" s="103"/>
      <c r="L110" s="120"/>
      <c r="M110" s="121"/>
      <c r="N110" s="120"/>
      <c r="O110" s="121"/>
      <c r="P110" s="122"/>
      <c r="Q110" s="123"/>
      <c r="R110" s="123"/>
      <c r="S110" s="124"/>
    </row>
    <row r="111" spans="1:19" ht="12" customHeight="1" thickBot="1" x14ac:dyDescent="0.25">
      <c r="A111" s="271" t="s">
        <v>15</v>
      </c>
      <c r="B111" s="272"/>
      <c r="C111" s="273"/>
      <c r="D111" s="276"/>
      <c r="E111" s="277"/>
      <c r="F111" s="277"/>
      <c r="G111" s="277"/>
      <c r="H111" s="277"/>
      <c r="I111" s="277"/>
      <c r="J111" s="87">
        <f>J76+J110</f>
        <v>0</v>
      </c>
      <c r="K111" s="103"/>
      <c r="L111" s="120"/>
      <c r="M111" s="121"/>
      <c r="N111" s="120"/>
      <c r="O111" s="121"/>
      <c r="P111" s="122"/>
      <c r="Q111" s="123"/>
      <c r="R111" s="123"/>
      <c r="S111" s="124"/>
    </row>
    <row r="112" spans="1:19" ht="12" customHeight="1" thickBot="1" x14ac:dyDescent="0.25">
      <c r="A112" s="271" t="s">
        <v>67</v>
      </c>
      <c r="B112" s="272"/>
      <c r="C112" s="273"/>
      <c r="D112" s="278"/>
      <c r="E112" s="105"/>
      <c r="F112" s="105"/>
      <c r="G112" s="105"/>
      <c r="H112" s="105"/>
      <c r="I112" s="105"/>
      <c r="J112" s="109">
        <v>0</v>
      </c>
      <c r="K112" s="87"/>
      <c r="L112" s="120"/>
      <c r="M112" s="121"/>
      <c r="N112" s="120"/>
      <c r="O112" s="121"/>
      <c r="P112" s="122"/>
      <c r="Q112" s="123"/>
      <c r="R112" s="123"/>
      <c r="S112" s="124"/>
    </row>
    <row r="113" spans="1:19" ht="12" customHeight="1" thickBot="1" x14ac:dyDescent="0.25">
      <c r="A113" s="279"/>
      <c r="B113" s="279"/>
      <c r="C113" s="279"/>
      <c r="D113" s="280"/>
      <c r="E113" s="280"/>
      <c r="F113" s="280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</row>
    <row r="114" spans="1:19" ht="15.75" thickBot="1" x14ac:dyDescent="0.3">
      <c r="A114" s="281" t="s">
        <v>68</v>
      </c>
      <c r="B114" s="282"/>
      <c r="C114" s="282"/>
      <c r="D114" s="283"/>
      <c r="E114" s="284"/>
      <c r="F114" s="284"/>
      <c r="G114" s="284"/>
      <c r="H114" s="284"/>
      <c r="I114" s="284"/>
      <c r="J114" s="106">
        <f>J110+J111+J112</f>
        <v>0</v>
      </c>
      <c r="K114" s="107">
        <f>SUM(K24:K75)</f>
        <v>0</v>
      </c>
      <c r="L114" s="107">
        <f t="shared" ref="L114:M114" si="0">SUM(L24:L75)</f>
        <v>0</v>
      </c>
      <c r="M114" s="107">
        <f t="shared" si="0"/>
        <v>0</v>
      </c>
      <c r="N114" s="122"/>
      <c r="O114" s="124"/>
      <c r="P114" s="125" t="s">
        <v>72</v>
      </c>
      <c r="Q114" s="126"/>
      <c r="R114" s="126"/>
      <c r="S114" s="127"/>
    </row>
    <row r="115" spans="1:19" x14ac:dyDescent="0.2">
      <c r="A115" s="196"/>
      <c r="B115" s="196"/>
      <c r="C115" s="196"/>
      <c r="D115" s="222"/>
      <c r="E115" s="196"/>
      <c r="F115" s="196"/>
      <c r="G115" s="196"/>
      <c r="H115" s="196"/>
      <c r="I115" s="196"/>
      <c r="J115" s="285"/>
    </row>
    <row r="116" spans="1:19" x14ac:dyDescent="0.2">
      <c r="A116" s="196"/>
      <c r="B116" s="196"/>
      <c r="C116" s="196"/>
      <c r="D116" s="222"/>
      <c r="E116" s="196"/>
      <c r="F116" s="196"/>
      <c r="G116" s="196"/>
      <c r="H116" s="196"/>
      <c r="I116" s="196"/>
      <c r="J116" s="285"/>
    </row>
    <row r="117" spans="1:19" x14ac:dyDescent="0.2">
      <c r="A117" s="196"/>
      <c r="B117" s="196"/>
      <c r="C117" s="196"/>
      <c r="D117" s="222"/>
      <c r="E117" s="196"/>
      <c r="F117" s="196"/>
      <c r="G117" s="196"/>
      <c r="H117" s="196"/>
      <c r="I117" s="196"/>
      <c r="J117" s="285"/>
    </row>
    <row r="118" spans="1:19" x14ac:dyDescent="0.2">
      <c r="A118" s="196"/>
      <c r="B118" s="196"/>
      <c r="C118" s="196"/>
      <c r="D118" s="222"/>
      <c r="E118" s="196"/>
      <c r="F118" s="196"/>
      <c r="G118" s="196"/>
      <c r="H118" s="196"/>
      <c r="I118" s="196"/>
      <c r="J118" s="285"/>
    </row>
    <row r="119" spans="1:19" x14ac:dyDescent="0.2">
      <c r="A119" s="196"/>
      <c r="B119" s="196"/>
      <c r="C119" s="196"/>
      <c r="D119" s="222"/>
      <c r="E119" s="196"/>
      <c r="F119" s="196"/>
      <c r="G119" s="196"/>
      <c r="H119" s="196"/>
      <c r="I119" s="196"/>
      <c r="J119" s="285"/>
    </row>
    <row r="120" spans="1:19" x14ac:dyDescent="0.2">
      <c r="A120" s="196"/>
      <c r="B120" s="196"/>
      <c r="C120" s="196"/>
      <c r="D120" s="222"/>
      <c r="E120" s="196"/>
      <c r="F120" s="196"/>
      <c r="G120" s="196"/>
      <c r="H120" s="196"/>
      <c r="I120" s="196"/>
      <c r="J120" s="285"/>
    </row>
    <row r="121" spans="1:19" x14ac:dyDescent="0.2">
      <c r="A121" s="196"/>
      <c r="B121" s="196"/>
      <c r="C121" s="196"/>
      <c r="D121" s="222"/>
      <c r="E121" s="196"/>
      <c r="F121" s="196"/>
      <c r="G121" s="196"/>
      <c r="H121" s="196"/>
      <c r="I121" s="196"/>
      <c r="J121" s="285"/>
    </row>
    <row r="122" spans="1:19" x14ac:dyDescent="0.2">
      <c r="A122" s="196"/>
      <c r="B122" s="196"/>
      <c r="C122" s="196"/>
      <c r="D122" s="222"/>
      <c r="E122" s="196"/>
      <c r="F122" s="196"/>
      <c r="G122" s="196"/>
      <c r="H122" s="196"/>
      <c r="I122" s="196"/>
      <c r="J122" s="285"/>
    </row>
    <row r="123" spans="1:19" x14ac:dyDescent="0.2">
      <c r="A123" s="196"/>
      <c r="B123" s="196"/>
      <c r="C123" s="196"/>
      <c r="D123" s="222"/>
      <c r="E123" s="196"/>
      <c r="F123" s="196"/>
      <c r="G123" s="196"/>
      <c r="H123" s="196"/>
      <c r="I123" s="196"/>
      <c r="J123" s="285"/>
    </row>
    <row r="124" spans="1:19" x14ac:dyDescent="0.2">
      <c r="A124" s="196"/>
      <c r="B124" s="196"/>
      <c r="C124" s="196"/>
      <c r="D124" s="222"/>
      <c r="E124" s="196"/>
      <c r="F124" s="196"/>
      <c r="G124" s="196"/>
      <c r="H124" s="196"/>
      <c r="I124" s="196"/>
      <c r="J124" s="285"/>
    </row>
    <row r="125" spans="1:19" x14ac:dyDescent="0.2">
      <c r="A125" s="196"/>
      <c r="B125" s="196"/>
      <c r="C125" s="196"/>
      <c r="D125" s="222"/>
      <c r="E125" s="196"/>
      <c r="F125" s="196"/>
      <c r="G125" s="196"/>
      <c r="H125" s="196"/>
      <c r="I125" s="196"/>
      <c r="J125" s="285"/>
    </row>
    <row r="126" spans="1:19" x14ac:dyDescent="0.2">
      <c r="A126" s="196"/>
      <c r="B126" s="196"/>
      <c r="C126" s="196"/>
      <c r="D126" s="222"/>
      <c r="E126" s="196"/>
      <c r="F126" s="196"/>
      <c r="G126" s="196"/>
      <c r="H126" s="196"/>
      <c r="I126" s="196"/>
      <c r="J126" s="285"/>
    </row>
    <row r="127" spans="1:19" x14ac:dyDescent="0.2">
      <c r="A127" s="196"/>
      <c r="B127" s="196"/>
      <c r="C127" s="196"/>
      <c r="D127" s="222"/>
      <c r="E127" s="196"/>
      <c r="F127" s="196"/>
      <c r="G127" s="196"/>
      <c r="H127" s="196"/>
      <c r="I127" s="196"/>
      <c r="J127" s="285"/>
    </row>
    <row r="128" spans="1:19" x14ac:dyDescent="0.2">
      <c r="A128" s="196"/>
      <c r="B128" s="196"/>
      <c r="C128" s="196"/>
      <c r="D128" s="222"/>
      <c r="E128" s="196"/>
      <c r="F128" s="196"/>
      <c r="G128" s="196"/>
      <c r="H128" s="196"/>
      <c r="I128" s="196"/>
      <c r="J128" s="285"/>
    </row>
    <row r="129" spans="1:10" x14ac:dyDescent="0.2">
      <c r="A129" s="196"/>
      <c r="B129" s="196"/>
      <c r="C129" s="196"/>
      <c r="D129" s="222"/>
      <c r="E129" s="196"/>
      <c r="F129" s="196"/>
      <c r="G129" s="196"/>
      <c r="H129" s="196"/>
      <c r="I129" s="196"/>
      <c r="J129" s="285"/>
    </row>
    <row r="130" spans="1:10" x14ac:dyDescent="0.2">
      <c r="A130" s="196"/>
      <c r="B130" s="196"/>
      <c r="C130" s="196"/>
      <c r="D130" s="222"/>
      <c r="E130" s="196"/>
      <c r="F130" s="196"/>
      <c r="G130" s="196"/>
      <c r="H130" s="196"/>
      <c r="I130" s="196"/>
      <c r="J130" s="285"/>
    </row>
    <row r="131" spans="1:10" x14ac:dyDescent="0.2">
      <c r="A131" s="196"/>
      <c r="B131" s="196"/>
      <c r="C131" s="196"/>
      <c r="D131" s="222"/>
      <c r="E131" s="196"/>
      <c r="F131" s="196"/>
      <c r="G131" s="196"/>
      <c r="H131" s="196"/>
      <c r="I131" s="196"/>
      <c r="J131" s="285"/>
    </row>
    <row r="132" spans="1:10" x14ac:dyDescent="0.2">
      <c r="A132" s="196"/>
      <c r="B132" s="196"/>
      <c r="C132" s="196"/>
      <c r="D132" s="222"/>
      <c r="E132" s="196"/>
      <c r="F132" s="196"/>
      <c r="G132" s="196"/>
      <c r="H132" s="196"/>
      <c r="I132" s="196"/>
      <c r="J132" s="285"/>
    </row>
    <row r="133" spans="1:10" x14ac:dyDescent="0.2">
      <c r="A133" s="196"/>
      <c r="B133" s="196"/>
      <c r="C133" s="196"/>
      <c r="D133" s="222"/>
      <c r="E133" s="196"/>
      <c r="F133" s="196"/>
      <c r="G133" s="196"/>
      <c r="H133" s="196"/>
      <c r="I133" s="196"/>
      <c r="J133" s="285"/>
    </row>
    <row r="134" spans="1:10" x14ac:dyDescent="0.2">
      <c r="A134" s="196"/>
      <c r="B134" s="196"/>
      <c r="C134" s="196"/>
      <c r="D134" s="222"/>
      <c r="E134" s="196"/>
      <c r="F134" s="196"/>
      <c r="G134" s="196"/>
      <c r="H134" s="196"/>
      <c r="I134" s="196"/>
      <c r="J134" s="285"/>
    </row>
    <row r="135" spans="1:10" x14ac:dyDescent="0.2">
      <c r="A135" s="196"/>
      <c r="B135" s="196"/>
      <c r="C135" s="196"/>
      <c r="D135" s="222"/>
      <c r="E135" s="196"/>
      <c r="F135" s="196"/>
      <c r="G135" s="196"/>
      <c r="H135" s="196"/>
      <c r="I135" s="196"/>
      <c r="J135" s="285"/>
    </row>
    <row r="136" spans="1:10" x14ac:dyDescent="0.2">
      <c r="A136" s="196"/>
      <c r="B136" s="196"/>
      <c r="C136" s="196"/>
      <c r="D136" s="222"/>
      <c r="E136" s="196"/>
      <c r="F136" s="196"/>
      <c r="G136" s="196"/>
      <c r="H136" s="196"/>
      <c r="I136" s="196"/>
      <c r="J136" s="285"/>
    </row>
    <row r="137" spans="1:10" x14ac:dyDescent="0.2">
      <c r="A137" s="196"/>
      <c r="B137" s="196"/>
      <c r="C137" s="196"/>
      <c r="D137" s="222"/>
      <c r="E137" s="196"/>
      <c r="F137" s="196"/>
      <c r="G137" s="196"/>
      <c r="H137" s="196"/>
      <c r="I137" s="196"/>
      <c r="J137" s="285"/>
    </row>
    <row r="138" spans="1:10" x14ac:dyDescent="0.2">
      <c r="A138" s="196"/>
      <c r="B138" s="196"/>
      <c r="C138" s="196"/>
      <c r="D138" s="222"/>
      <c r="E138" s="196"/>
      <c r="F138" s="196"/>
      <c r="G138" s="196"/>
      <c r="H138" s="196"/>
      <c r="I138" s="196"/>
      <c r="J138" s="285"/>
    </row>
    <row r="139" spans="1:10" x14ac:dyDescent="0.2">
      <c r="A139" s="196"/>
      <c r="B139" s="196"/>
      <c r="C139" s="196"/>
      <c r="D139" s="222"/>
      <c r="E139" s="196"/>
      <c r="F139" s="196"/>
      <c r="G139" s="196"/>
      <c r="H139" s="196"/>
      <c r="I139" s="196"/>
      <c r="J139" s="285"/>
    </row>
    <row r="140" spans="1:10" x14ac:dyDescent="0.2">
      <c r="A140" s="196"/>
      <c r="B140" s="196"/>
      <c r="C140" s="196"/>
      <c r="D140" s="222"/>
      <c r="E140" s="196"/>
      <c r="F140" s="196"/>
      <c r="G140" s="196"/>
      <c r="H140" s="196"/>
      <c r="I140" s="196"/>
      <c r="J140" s="285"/>
    </row>
    <row r="141" spans="1:10" x14ac:dyDescent="0.2">
      <c r="A141" s="196"/>
      <c r="B141" s="196"/>
      <c r="C141" s="196"/>
      <c r="D141" s="222"/>
      <c r="E141" s="196"/>
      <c r="F141" s="196"/>
      <c r="G141" s="196"/>
      <c r="H141" s="196"/>
      <c r="I141" s="196"/>
      <c r="J141" s="285"/>
    </row>
  </sheetData>
  <sheetProtection password="E227" sheet="1" objects="1" scenarios="1" insertRows="0"/>
  <mergeCells count="256">
    <mergeCell ref="B1:R1"/>
    <mergeCell ref="J2:M2"/>
    <mergeCell ref="J3:M3"/>
    <mergeCell ref="A23:S23"/>
    <mergeCell ref="A19:S19"/>
    <mergeCell ref="A16:B16"/>
    <mergeCell ref="C17:D17"/>
    <mergeCell ref="C7:D7"/>
    <mergeCell ref="C8:D8"/>
    <mergeCell ref="C9:D9"/>
    <mergeCell ref="C10:D10"/>
    <mergeCell ref="C16:D16"/>
    <mergeCell ref="L21:M21"/>
    <mergeCell ref="L22:M22"/>
    <mergeCell ref="N22:O22"/>
    <mergeCell ref="A21:J21"/>
    <mergeCell ref="B22:C22"/>
    <mergeCell ref="P112:S112"/>
    <mergeCell ref="N114:O114"/>
    <mergeCell ref="P21:S21"/>
    <mergeCell ref="P22:S22"/>
    <mergeCell ref="P110:S110"/>
    <mergeCell ref="P111:S111"/>
    <mergeCell ref="P114:S114"/>
    <mergeCell ref="P25:S25"/>
    <mergeCell ref="P27:S27"/>
    <mergeCell ref="P28:S28"/>
    <mergeCell ref="P31:S31"/>
    <mergeCell ref="P32:S32"/>
    <mergeCell ref="P33:S33"/>
    <mergeCell ref="P34:S34"/>
    <mergeCell ref="P35:S35"/>
    <mergeCell ref="P36:S36"/>
    <mergeCell ref="P37:S37"/>
    <mergeCell ref="P38:S38"/>
    <mergeCell ref="P105:S105"/>
    <mergeCell ref="P106:S106"/>
    <mergeCell ref="P107:S107"/>
    <mergeCell ref="P108:S108"/>
    <mergeCell ref="P100:S100"/>
    <mergeCell ref="P103:S103"/>
    <mergeCell ref="P104:S104"/>
    <mergeCell ref="P96:S96"/>
    <mergeCell ref="P97:S97"/>
    <mergeCell ref="P98:S98"/>
    <mergeCell ref="P99:S99"/>
    <mergeCell ref="A95:S95"/>
    <mergeCell ref="A101:S101"/>
    <mergeCell ref="A102:S102"/>
    <mergeCell ref="A109:S109"/>
    <mergeCell ref="P90:S90"/>
    <mergeCell ref="P91:S91"/>
    <mergeCell ref="P92:S92"/>
    <mergeCell ref="P93:S93"/>
    <mergeCell ref="P85:S85"/>
    <mergeCell ref="P88:S88"/>
    <mergeCell ref="P89:S89"/>
    <mergeCell ref="A86:S86"/>
    <mergeCell ref="A87:S87"/>
    <mergeCell ref="P67:S67"/>
    <mergeCell ref="P68:S68"/>
    <mergeCell ref="P69:S69"/>
    <mergeCell ref="P61:S61"/>
    <mergeCell ref="P62:S62"/>
    <mergeCell ref="P63:S63"/>
    <mergeCell ref="P64:S64"/>
    <mergeCell ref="A94:S94"/>
    <mergeCell ref="P81:S81"/>
    <mergeCell ref="P82:S82"/>
    <mergeCell ref="P83:S83"/>
    <mergeCell ref="P84:S84"/>
    <mergeCell ref="P76:S76"/>
    <mergeCell ref="A78:S78"/>
    <mergeCell ref="J79:S79"/>
    <mergeCell ref="B80:S80"/>
    <mergeCell ref="A77:S77"/>
    <mergeCell ref="N90:O90"/>
    <mergeCell ref="N91:O91"/>
    <mergeCell ref="N88:O88"/>
    <mergeCell ref="N83:O83"/>
    <mergeCell ref="N84:O84"/>
    <mergeCell ref="N85:O85"/>
    <mergeCell ref="N81:O81"/>
    <mergeCell ref="P57:S57"/>
    <mergeCell ref="P58:S58"/>
    <mergeCell ref="P50:S50"/>
    <mergeCell ref="P51:S51"/>
    <mergeCell ref="P52:S52"/>
    <mergeCell ref="P53:S53"/>
    <mergeCell ref="P54:S54"/>
    <mergeCell ref="P65:S65"/>
    <mergeCell ref="P66:S66"/>
    <mergeCell ref="A59:S59"/>
    <mergeCell ref="A60:S60"/>
    <mergeCell ref="N65:O65"/>
    <mergeCell ref="N66:O66"/>
    <mergeCell ref="N50:O50"/>
    <mergeCell ref="N51:O51"/>
    <mergeCell ref="N52:O52"/>
    <mergeCell ref="B55:C55"/>
    <mergeCell ref="B56:C56"/>
    <mergeCell ref="B57:C57"/>
    <mergeCell ref="B58:C58"/>
    <mergeCell ref="B61:C61"/>
    <mergeCell ref="B62:C62"/>
    <mergeCell ref="B63:C63"/>
    <mergeCell ref="B64:C64"/>
    <mergeCell ref="P24:S24"/>
    <mergeCell ref="L110:M110"/>
    <mergeCell ref="N110:O110"/>
    <mergeCell ref="N104:O104"/>
    <mergeCell ref="N105:O105"/>
    <mergeCell ref="N106:O106"/>
    <mergeCell ref="N103:O103"/>
    <mergeCell ref="N98:O98"/>
    <mergeCell ref="N96:O96"/>
    <mergeCell ref="N97:O97"/>
    <mergeCell ref="N92:O92"/>
    <mergeCell ref="N93:O93"/>
    <mergeCell ref="N89:O89"/>
    <mergeCell ref="P46:S46"/>
    <mergeCell ref="P47:S47"/>
    <mergeCell ref="P48:S48"/>
    <mergeCell ref="P49:S49"/>
    <mergeCell ref="P40:S40"/>
    <mergeCell ref="P41:S41"/>
    <mergeCell ref="P42:S42"/>
    <mergeCell ref="P43:S43"/>
    <mergeCell ref="P39:S39"/>
    <mergeCell ref="P55:S55"/>
    <mergeCell ref="P56:S56"/>
    <mergeCell ref="N82:O82"/>
    <mergeCell ref="N74:O74"/>
    <mergeCell ref="L76:M76"/>
    <mergeCell ref="N76:O76"/>
    <mergeCell ref="N71:O71"/>
    <mergeCell ref="N72:O72"/>
    <mergeCell ref="N73:O73"/>
    <mergeCell ref="N68:O68"/>
    <mergeCell ref="N69:O69"/>
    <mergeCell ref="N70:O70"/>
    <mergeCell ref="A75:S75"/>
    <mergeCell ref="P70:S70"/>
    <mergeCell ref="P71:S71"/>
    <mergeCell ref="P72:S72"/>
    <mergeCell ref="P73:S73"/>
    <mergeCell ref="P74:S74"/>
    <mergeCell ref="B73:C73"/>
    <mergeCell ref="B74:C74"/>
    <mergeCell ref="B81:C81"/>
    <mergeCell ref="B82:C82"/>
    <mergeCell ref="B79:C79"/>
    <mergeCell ref="N67:O67"/>
    <mergeCell ref="N62:O62"/>
    <mergeCell ref="N63:O63"/>
    <mergeCell ref="N64:O64"/>
    <mergeCell ref="N61:O61"/>
    <mergeCell ref="N56:O56"/>
    <mergeCell ref="N57:O57"/>
    <mergeCell ref="N58:O58"/>
    <mergeCell ref="N53:O53"/>
    <mergeCell ref="N54:O54"/>
    <mergeCell ref="N55:O55"/>
    <mergeCell ref="N47:O47"/>
    <mergeCell ref="N48:O48"/>
    <mergeCell ref="N49:O49"/>
    <mergeCell ref="N46:O46"/>
    <mergeCell ref="N41:O41"/>
    <mergeCell ref="N42:O42"/>
    <mergeCell ref="N43:O43"/>
    <mergeCell ref="N39:O39"/>
    <mergeCell ref="N40:O40"/>
    <mergeCell ref="N35:O35"/>
    <mergeCell ref="N36:O36"/>
    <mergeCell ref="N37:O37"/>
    <mergeCell ref="A45:S45"/>
    <mergeCell ref="A44:S44"/>
    <mergeCell ref="N32:O32"/>
    <mergeCell ref="N33:O33"/>
    <mergeCell ref="N34:O34"/>
    <mergeCell ref="N24:O24"/>
    <mergeCell ref="N25:O25"/>
    <mergeCell ref="N27:O27"/>
    <mergeCell ref="N28:O28"/>
    <mergeCell ref="N31:O31"/>
    <mergeCell ref="N38:O38"/>
    <mergeCell ref="A29:S29"/>
    <mergeCell ref="A30:S30"/>
    <mergeCell ref="B24:C24"/>
    <mergeCell ref="B25:C25"/>
    <mergeCell ref="B27:C27"/>
    <mergeCell ref="B28:C2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5:C65"/>
    <mergeCell ref="B66:C66"/>
    <mergeCell ref="B67:C67"/>
    <mergeCell ref="B68:C68"/>
    <mergeCell ref="B69:C69"/>
    <mergeCell ref="B70:C70"/>
    <mergeCell ref="B71:C71"/>
    <mergeCell ref="B72:C72"/>
    <mergeCell ref="A76:C76"/>
    <mergeCell ref="A114:D114"/>
    <mergeCell ref="B96:C96"/>
    <mergeCell ref="B97:C97"/>
    <mergeCell ref="B98:C98"/>
    <mergeCell ref="B99:C99"/>
    <mergeCell ref="B100:C100"/>
    <mergeCell ref="B103:C103"/>
    <mergeCell ref="B104:C104"/>
    <mergeCell ref="B105:C105"/>
    <mergeCell ref="B106:C106"/>
    <mergeCell ref="B107:C107"/>
    <mergeCell ref="B108:C108"/>
    <mergeCell ref="A113:S113"/>
    <mergeCell ref="A110:C110"/>
    <mergeCell ref="A111:C111"/>
    <mergeCell ref="A112:C112"/>
    <mergeCell ref="L111:M111"/>
    <mergeCell ref="N111:O111"/>
    <mergeCell ref="L112:M112"/>
    <mergeCell ref="N112:O112"/>
    <mergeCell ref="N107:O107"/>
    <mergeCell ref="N108:O108"/>
    <mergeCell ref="N99:O99"/>
    <mergeCell ref="N100:O100"/>
    <mergeCell ref="B83:C83"/>
    <mergeCell ref="B84:C84"/>
    <mergeCell ref="B85:C85"/>
    <mergeCell ref="B88:C88"/>
    <mergeCell ref="B89:C89"/>
    <mergeCell ref="B90:C90"/>
    <mergeCell ref="B91:C91"/>
    <mergeCell ref="B92:C92"/>
    <mergeCell ref="B93:C93"/>
  </mergeCells>
  <dataValidations count="4">
    <dataValidation type="list" allowBlank="1" showInputMessage="1" showErrorMessage="1" sqref="G24 G31 G46 G61">
      <formula1>Heure</formula1>
    </dataValidation>
    <dataValidation type="list" allowBlank="1" showInputMessage="1" showErrorMessage="1" sqref="D31:D43 D46:D58 D103:D108 D61:D74 D88:D93 D96:D100 D24:D28 D81:D85">
      <formula1>Québec</formula1>
    </dataValidation>
    <dataValidation type="list" allowBlank="1" showInputMessage="1" showErrorMessage="1" sqref="C17">
      <formula1>Type_rapport</formula1>
    </dataValidation>
    <dataValidation type="list" allowBlank="1" showInputMessage="1" showErrorMessage="1" sqref="C16:D16">
      <formula1>type_production</formula1>
    </dataValidation>
  </dataValidations>
  <pageMargins left="0.31496062992125984" right="0.31496062992125984" top="0.74803149606299213" bottom="0.74803149606299213" header="0.31496062992125984" footer="0.31496062992125984"/>
  <pageSetup paperSize="3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5"/>
  <sheetViews>
    <sheetView showGridLines="0" topLeftCell="A13" workbookViewId="0">
      <selection activeCell="V48" sqref="V48:AB48"/>
    </sheetView>
  </sheetViews>
  <sheetFormatPr baseColWidth="10" defaultColWidth="11.42578125" defaultRowHeight="16.5" x14ac:dyDescent="0.3"/>
  <cols>
    <col min="1" max="1" width="1.85546875" style="6" customWidth="1"/>
    <col min="2" max="2" width="1.85546875" style="50" customWidth="1"/>
    <col min="3" max="54" width="1.85546875" style="6" customWidth="1"/>
    <col min="55" max="55" width="1.7109375" style="6" customWidth="1"/>
    <col min="56" max="56" width="15.5703125" style="6" customWidth="1"/>
    <col min="57" max="57" width="1.85546875" style="6" customWidth="1"/>
    <col min="58" max="60" width="17.7109375" style="6" customWidth="1"/>
    <col min="61" max="16384" width="11.42578125" style="6"/>
  </cols>
  <sheetData>
    <row r="1" spans="1:61" s="3" customFormat="1" ht="15" customHeight="1" x14ac:dyDescent="0.2">
      <c r="A1" s="1"/>
      <c r="B1" s="40"/>
      <c r="C1" s="2"/>
      <c r="P1" s="159" t="s">
        <v>13</v>
      </c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</row>
    <row r="2" spans="1:61" s="3" customFormat="1" ht="12.75" customHeight="1" x14ac:dyDescent="0.2">
      <c r="B2" s="40"/>
      <c r="C2" s="2"/>
      <c r="P2" s="160" t="s">
        <v>17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</row>
    <row r="3" spans="1:61" s="3" customFormat="1" ht="15" customHeight="1" x14ac:dyDescent="0.3">
      <c r="B3" s="40"/>
      <c r="C3" s="2"/>
      <c r="Q3" s="161" t="s">
        <v>16</v>
      </c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F3" s="6"/>
    </row>
    <row r="4" spans="1:61" s="3" customFormat="1" ht="17.25" thickBot="1" x14ac:dyDescent="0.35">
      <c r="A4" s="4"/>
      <c r="B4" s="41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9"/>
      <c r="AV4" s="59"/>
      <c r="AW4" s="59"/>
      <c r="AX4" s="59"/>
      <c r="AY4" s="59"/>
      <c r="AZ4" s="59"/>
      <c r="BA4" s="59"/>
      <c r="BB4" s="4"/>
    </row>
    <row r="5" spans="1:61" x14ac:dyDescent="0.3">
      <c r="A5" s="181" t="s">
        <v>36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</row>
    <row r="6" spans="1:61" x14ac:dyDescent="0.3">
      <c r="A6" s="182" t="s">
        <v>35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7"/>
      <c r="BD6" s="7"/>
      <c r="BE6" s="3"/>
      <c r="BF6" s="3"/>
      <c r="BG6" s="3"/>
      <c r="BH6" s="3"/>
      <c r="BI6" s="3"/>
    </row>
    <row r="7" spans="1:61" s="3" customFormat="1" ht="9.75" customHeight="1" x14ac:dyDescent="0.3">
      <c r="B7" s="40"/>
      <c r="AU7" s="6"/>
      <c r="AV7" s="6"/>
      <c r="AW7" s="6"/>
      <c r="AX7" s="6"/>
      <c r="AY7" s="6"/>
      <c r="AZ7" s="6"/>
      <c r="BA7" s="6"/>
    </row>
    <row r="8" spans="1:61" ht="13.5" customHeight="1" x14ac:dyDescent="0.3">
      <c r="A8" s="8" t="s">
        <v>38</v>
      </c>
      <c r="B8" s="3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60"/>
      <c r="AV8" s="60"/>
      <c r="AW8" s="60"/>
      <c r="AX8" s="60"/>
      <c r="AY8" s="60"/>
      <c r="AZ8" s="60"/>
      <c r="BA8" s="60"/>
      <c r="BB8" s="8"/>
      <c r="BC8" s="9"/>
      <c r="BD8" s="9"/>
      <c r="BF8" s="3"/>
    </row>
    <row r="9" spans="1:61" s="3" customFormat="1" ht="12.75" customHeight="1" x14ac:dyDescent="0.3">
      <c r="B9" s="40"/>
      <c r="AU9" s="6"/>
      <c r="AV9" s="6"/>
      <c r="AW9" s="6"/>
      <c r="AX9" s="6"/>
      <c r="AY9" s="6"/>
      <c r="AZ9" s="6"/>
      <c r="BA9" s="6"/>
    </row>
    <row r="10" spans="1:61" s="3" customFormat="1" ht="5.25" customHeight="1" x14ac:dyDescent="0.3">
      <c r="A10" s="14"/>
      <c r="B10" s="4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61"/>
      <c r="AV10" s="61"/>
      <c r="AW10" s="61"/>
      <c r="AX10" s="61"/>
      <c r="AY10" s="61"/>
      <c r="AZ10" s="61"/>
      <c r="BA10" s="61"/>
      <c r="BB10" s="15"/>
    </row>
    <row r="11" spans="1:61" s="3" customFormat="1" ht="12.75" customHeight="1" x14ac:dyDescent="0.2">
      <c r="A11" s="16"/>
      <c r="B11" s="29" t="s">
        <v>41</v>
      </c>
      <c r="C11" s="17"/>
      <c r="D11" s="18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9"/>
      <c r="V11" s="184" t="str">
        <f>IF('[1]A - Devis prévisionnel'!V20:AY20='[1]B - Coût final'!AZ18," ",'[1]A - Devis prévisionnel'!V20:AY20)</f>
        <v xml:space="preserve"> </v>
      </c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6"/>
      <c r="BB11" s="19"/>
    </row>
    <row r="12" spans="1:61" s="3" customFormat="1" ht="5.25" customHeight="1" x14ac:dyDescent="0.3">
      <c r="A12" s="20"/>
      <c r="B12" s="4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62"/>
      <c r="AV12" s="62"/>
      <c r="AW12" s="62"/>
      <c r="AX12" s="62"/>
      <c r="AY12" s="62"/>
      <c r="AZ12" s="62"/>
      <c r="BA12" s="62"/>
      <c r="BB12" s="22"/>
    </row>
    <row r="13" spans="1:61" s="3" customFormat="1" ht="5.25" customHeight="1" x14ac:dyDescent="0.3">
      <c r="A13" s="14"/>
      <c r="B13" s="4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61"/>
      <c r="AV13" s="61"/>
      <c r="AW13" s="61"/>
      <c r="AX13" s="61"/>
      <c r="AY13" s="61"/>
      <c r="AZ13" s="61"/>
      <c r="BA13" s="61"/>
      <c r="BB13" s="15"/>
    </row>
    <row r="14" spans="1:61" s="3" customFormat="1" ht="12.75" customHeight="1" x14ac:dyDescent="0.2">
      <c r="A14" s="23"/>
      <c r="B14" s="29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9"/>
      <c r="V14" s="187" t="str">
        <f>IF('[1]A - Devis prévisionnel'!V23:AY23='[1]B - Coût final'!AZ18," ",'[1]A - Devis prévisionnel'!V23:AY23)</f>
        <v xml:space="preserve"> </v>
      </c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9"/>
      <c r="BB14" s="19"/>
    </row>
    <row r="15" spans="1:61" s="3" customFormat="1" ht="5.25" customHeight="1" x14ac:dyDescent="0.3">
      <c r="A15" s="21"/>
      <c r="B15" s="4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  <c r="V15" s="24"/>
      <c r="W15" s="24"/>
      <c r="X15" s="24"/>
      <c r="Y15" s="24"/>
      <c r="Z15" s="24"/>
      <c r="AA15" s="24"/>
      <c r="AB15" s="24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62"/>
      <c r="AV15" s="62"/>
      <c r="AW15" s="62"/>
      <c r="AX15" s="62"/>
      <c r="AY15" s="62"/>
      <c r="AZ15" s="62"/>
      <c r="BA15" s="62"/>
      <c r="BB15" s="22"/>
    </row>
    <row r="16" spans="1:61" s="3" customFormat="1" ht="5.25" customHeight="1" x14ac:dyDescent="0.3">
      <c r="A16" s="14"/>
      <c r="B16" s="4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61"/>
      <c r="AV16" s="61"/>
      <c r="AW16" s="61"/>
      <c r="AX16" s="61"/>
      <c r="AY16" s="61"/>
      <c r="AZ16" s="61"/>
      <c r="BA16" s="61"/>
      <c r="BB16" s="15"/>
    </row>
    <row r="17" spans="1:67" s="3" customFormat="1" ht="12.75" customHeight="1" x14ac:dyDescent="0.2">
      <c r="A17" s="23"/>
      <c r="B17" s="29" t="s">
        <v>37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9"/>
      <c r="V17" s="187" t="str">
        <f>IF('[1]A - Devis prévisionnel'!V26:AY26='[1]B - Coût final'!AZ21," ",'[1]A - Devis prévisionnel'!V26:AY26)</f>
        <v xml:space="preserve"> </v>
      </c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9"/>
      <c r="BB17" s="19"/>
    </row>
    <row r="18" spans="1:67" s="3" customFormat="1" ht="5.25" customHeight="1" x14ac:dyDescent="0.3">
      <c r="A18" s="21"/>
      <c r="B18" s="43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4"/>
      <c r="W18" s="24"/>
      <c r="X18" s="24"/>
      <c r="Y18" s="24"/>
      <c r="Z18" s="24"/>
      <c r="AA18" s="24"/>
      <c r="AB18" s="24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62"/>
      <c r="AV18" s="62"/>
      <c r="AW18" s="62"/>
      <c r="AX18" s="62"/>
      <c r="AY18" s="62"/>
      <c r="AZ18" s="62"/>
      <c r="BA18" s="62"/>
      <c r="BB18" s="22"/>
    </row>
    <row r="19" spans="1:67" s="3" customFormat="1" ht="12.75" customHeight="1" x14ac:dyDescent="0.3">
      <c r="B19" s="40"/>
      <c r="AU19" s="6"/>
      <c r="AV19" s="6"/>
      <c r="AW19" s="6"/>
      <c r="AX19" s="6"/>
      <c r="AY19" s="6"/>
      <c r="AZ19" s="6"/>
      <c r="BA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</row>
    <row r="20" spans="1:67" ht="13.5" customHeight="1" x14ac:dyDescent="0.3">
      <c r="A20" s="8" t="s">
        <v>43</v>
      </c>
      <c r="B20" s="3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60"/>
      <c r="AV20" s="60"/>
      <c r="AW20" s="60"/>
      <c r="AX20" s="60"/>
      <c r="AY20" s="60"/>
      <c r="AZ20" s="60"/>
      <c r="BA20" s="60"/>
      <c r="BB20" s="8"/>
      <c r="BC20" s="9"/>
    </row>
    <row r="21" spans="1:67" s="25" customFormat="1" ht="8.25" customHeight="1" x14ac:dyDescent="0.3">
      <c r="A21" s="9"/>
      <c r="B21" s="3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63"/>
      <c r="AV21" s="63"/>
      <c r="AW21" s="63"/>
      <c r="AX21" s="63"/>
      <c r="AY21" s="63"/>
      <c r="AZ21" s="63"/>
      <c r="BA21" s="63"/>
      <c r="BB21" s="9"/>
      <c r="BC21" s="9"/>
      <c r="BD21" s="9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</row>
    <row r="22" spans="1:67" s="3" customFormat="1" ht="5.25" customHeight="1" x14ac:dyDescent="0.3">
      <c r="A22" s="14"/>
      <c r="B22" s="4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61"/>
      <c r="AV22" s="61"/>
      <c r="AW22" s="61"/>
      <c r="AX22" s="61"/>
      <c r="AY22" s="61"/>
      <c r="AZ22" s="61"/>
      <c r="BA22" s="61"/>
      <c r="BB22" s="15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s="3" customFormat="1" ht="30" customHeight="1" x14ac:dyDescent="0.3">
      <c r="A23" s="23"/>
      <c r="B23" s="177">
        <f>Modèle!A21</f>
        <v>0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0"/>
      <c r="U23" s="19"/>
      <c r="V23" s="136" t="s">
        <v>39</v>
      </c>
      <c r="W23" s="137"/>
      <c r="X23" s="137"/>
      <c r="Y23" s="137"/>
      <c r="Z23" s="137"/>
      <c r="AA23" s="137"/>
      <c r="AB23" s="138"/>
      <c r="AC23" s="19"/>
      <c r="AD23" s="19"/>
      <c r="AE23" s="136" t="s">
        <v>40</v>
      </c>
      <c r="AF23" s="137"/>
      <c r="AG23" s="137"/>
      <c r="AH23" s="137"/>
      <c r="AI23" s="137"/>
      <c r="AJ23" s="137"/>
      <c r="AK23" s="138"/>
      <c r="AL23" s="19"/>
      <c r="AM23" s="136" t="s">
        <v>45</v>
      </c>
      <c r="AN23" s="137"/>
      <c r="AO23" s="137"/>
      <c r="AP23" s="137"/>
      <c r="AQ23" s="137"/>
      <c r="AR23" s="137"/>
      <c r="AS23" s="138"/>
      <c r="AT23" s="19"/>
      <c r="AU23" s="190" t="s">
        <v>44</v>
      </c>
      <c r="AV23" s="191"/>
      <c r="AW23" s="191"/>
      <c r="AX23" s="191"/>
      <c r="AY23" s="191"/>
      <c r="AZ23" s="191"/>
      <c r="BA23" s="192"/>
      <c r="BB23" s="19"/>
      <c r="BD23" s="74" t="s">
        <v>59</v>
      </c>
      <c r="BE23" s="6"/>
      <c r="BF23" s="72" t="s">
        <v>55</v>
      </c>
      <c r="BG23" s="72" t="s">
        <v>57</v>
      </c>
      <c r="BH23" s="73" t="s">
        <v>56</v>
      </c>
      <c r="BI23" s="6"/>
      <c r="BJ23" s="6"/>
      <c r="BK23" s="6"/>
      <c r="BL23" s="6"/>
      <c r="BM23" s="6"/>
      <c r="BN23" s="6"/>
      <c r="BO23" s="6"/>
    </row>
    <row r="24" spans="1:67" s="26" customFormat="1" ht="4.5" customHeight="1" x14ac:dyDescent="0.3"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U24" s="27"/>
      <c r="V24" s="28"/>
      <c r="W24" s="28"/>
      <c r="X24" s="28"/>
      <c r="Y24" s="28"/>
      <c r="Z24" s="28"/>
      <c r="AA24" s="28"/>
      <c r="AB24" s="28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64"/>
      <c r="AV24" s="64"/>
      <c r="AW24" s="64"/>
      <c r="AX24" s="64"/>
      <c r="AY24" s="64"/>
      <c r="AZ24" s="64"/>
      <c r="BA24" s="64"/>
      <c r="BB24" s="27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3" customFormat="1" ht="5.25" customHeight="1" x14ac:dyDescent="0.3">
      <c r="A25" s="14"/>
      <c r="B25" s="4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61"/>
      <c r="AV25" s="61"/>
      <c r="AW25" s="61"/>
      <c r="AX25" s="61"/>
      <c r="AY25" s="61"/>
      <c r="AZ25" s="61"/>
      <c r="BA25" s="61"/>
      <c r="BB25" s="15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1:67" s="3" customFormat="1" ht="12.75" customHeight="1" x14ac:dyDescent="0.3">
      <c r="A26" s="23"/>
      <c r="B26" s="45" t="str">
        <f>Modèle!A23</f>
        <v>Auteur(s) - Compositeur(s)</v>
      </c>
      <c r="C26" s="17"/>
      <c r="D26" s="2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9"/>
      <c r="V26" s="142">
        <f>SUM(Modèle!H24:H29)</f>
        <v>0</v>
      </c>
      <c r="W26" s="140"/>
      <c r="X26" s="140"/>
      <c r="Y26" s="140"/>
      <c r="Z26" s="140"/>
      <c r="AA26" s="140"/>
      <c r="AB26" s="141"/>
      <c r="AC26" s="19"/>
      <c r="AD26" s="19"/>
      <c r="AE26" s="142">
        <f>SUM(Modèle!I24:I29)</f>
        <v>0</v>
      </c>
      <c r="AF26" s="140"/>
      <c r="AG26" s="140"/>
      <c r="AH26" s="140"/>
      <c r="AI26" s="140"/>
      <c r="AJ26" s="140"/>
      <c r="AK26" s="141"/>
      <c r="AL26" s="19"/>
      <c r="AM26" s="133">
        <f>SUM(V26:AK26)</f>
        <v>0</v>
      </c>
      <c r="AN26" s="134"/>
      <c r="AO26" s="134"/>
      <c r="AP26" s="134"/>
      <c r="AQ26" s="134"/>
      <c r="AR26" s="134"/>
      <c r="AS26" s="135"/>
      <c r="AT26" s="19"/>
      <c r="AU26" s="178">
        <f>IF(V26&gt;BH26,BH26,V26)</f>
        <v>0</v>
      </c>
      <c r="AV26" s="179"/>
      <c r="AW26" s="179"/>
      <c r="AX26" s="179"/>
      <c r="AY26" s="179"/>
      <c r="AZ26" s="179"/>
      <c r="BA26" s="180"/>
      <c r="BB26" s="19"/>
      <c r="BD26" s="76" t="e">
        <f>AU26/AU39</f>
        <v>#DIV/0!</v>
      </c>
      <c r="BE26" s="6"/>
      <c r="BF26" s="54">
        <f>SUM(Modèle!J31:J59)</f>
        <v>0</v>
      </c>
      <c r="BG26" s="54">
        <f>BF26/75*100</f>
        <v>0</v>
      </c>
      <c r="BH26" s="53">
        <f>BG26*25%</f>
        <v>0</v>
      </c>
      <c r="BI26" s="6"/>
      <c r="BJ26" s="6"/>
      <c r="BK26" s="6"/>
      <c r="BL26" s="6"/>
      <c r="BM26" s="6"/>
      <c r="BN26" s="6"/>
      <c r="BO26" s="6"/>
    </row>
    <row r="27" spans="1:67" s="26" customFormat="1" ht="5.25" customHeight="1" x14ac:dyDescent="0.3">
      <c r="A27" s="30"/>
      <c r="B27" s="46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1"/>
      <c r="V27" s="32"/>
      <c r="W27" s="32"/>
      <c r="X27" s="32"/>
      <c r="Y27" s="32"/>
      <c r="Z27" s="32"/>
      <c r="AA27" s="32"/>
      <c r="AB27" s="32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27"/>
      <c r="AT27" s="31"/>
      <c r="AU27" s="65"/>
      <c r="AV27" s="65"/>
      <c r="AW27" s="65"/>
      <c r="AX27" s="65"/>
      <c r="AY27" s="65"/>
      <c r="AZ27" s="65"/>
      <c r="BA27" s="66"/>
      <c r="BB27" s="27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67" s="3" customFormat="1" ht="5.25" customHeight="1" x14ac:dyDescent="0.3">
      <c r="A28" s="14"/>
      <c r="B28" s="4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67"/>
      <c r="AV28" s="67"/>
      <c r="AW28" s="67"/>
      <c r="AX28" s="67"/>
      <c r="AY28" s="67"/>
      <c r="AZ28" s="67"/>
      <c r="BA28" s="67"/>
      <c r="BB28" s="15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s="3" customFormat="1" ht="12.75" customHeight="1" x14ac:dyDescent="0.3">
      <c r="A29" s="23"/>
      <c r="B29" s="47" t="str">
        <f>Modèle!A30</f>
        <v>Interprètes (Musiciens, chanteurs, etc.)</v>
      </c>
      <c r="C29" s="17"/>
      <c r="D29" s="18"/>
      <c r="E29" s="10"/>
      <c r="F29" s="10"/>
      <c r="G29" s="10"/>
      <c r="H29" s="10"/>
      <c r="I29" s="10"/>
      <c r="J29" s="10"/>
      <c r="K29" s="23"/>
      <c r="L29" s="23"/>
      <c r="M29" s="23"/>
      <c r="N29" s="23"/>
      <c r="O29" s="23"/>
      <c r="P29" s="23"/>
      <c r="Q29" s="23"/>
      <c r="R29" s="23"/>
      <c r="S29" s="23"/>
      <c r="T29" s="10"/>
      <c r="U29" s="19"/>
      <c r="V29" s="171">
        <f>SUM(Modèle!H31:H44)</f>
        <v>0</v>
      </c>
      <c r="W29" s="172"/>
      <c r="X29" s="172"/>
      <c r="Y29" s="172"/>
      <c r="Z29" s="172"/>
      <c r="AA29" s="172"/>
      <c r="AB29" s="173"/>
      <c r="AC29" s="19"/>
      <c r="AD29" s="19"/>
      <c r="AE29" s="133">
        <f>SUM(Modèle!I31:I44)</f>
        <v>0</v>
      </c>
      <c r="AF29" s="134"/>
      <c r="AG29" s="134"/>
      <c r="AH29" s="134"/>
      <c r="AI29" s="134"/>
      <c r="AJ29" s="134"/>
      <c r="AK29" s="135"/>
      <c r="AL29" s="19"/>
      <c r="AM29" s="133">
        <f>SUM(V29:AK29)</f>
        <v>0</v>
      </c>
      <c r="AN29" s="134"/>
      <c r="AO29" s="134"/>
      <c r="AP29" s="134"/>
      <c r="AQ29" s="134"/>
      <c r="AR29" s="134"/>
      <c r="AS29" s="135"/>
      <c r="AT29" s="19"/>
      <c r="AU29" s="178">
        <f>SUM(V29+AE29)</f>
        <v>0</v>
      </c>
      <c r="AV29" s="179"/>
      <c r="AW29" s="179"/>
      <c r="AX29" s="179"/>
      <c r="AY29" s="179"/>
      <c r="AZ29" s="179"/>
      <c r="BA29" s="180"/>
      <c r="BB29" s="19"/>
      <c r="BE29" s="6"/>
      <c r="BF29" s="6"/>
      <c r="BG29" s="6"/>
      <c r="BH29" s="52"/>
      <c r="BI29" s="6"/>
      <c r="BJ29" s="6"/>
      <c r="BK29" s="6"/>
      <c r="BL29" s="6"/>
      <c r="BM29" s="6"/>
      <c r="BN29" s="6"/>
      <c r="BO29" s="6"/>
    </row>
    <row r="30" spans="1:67" s="26" customFormat="1" ht="5.25" customHeight="1" x14ac:dyDescent="0.3">
      <c r="A30" s="30"/>
      <c r="B30" s="46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32"/>
      <c r="W30" s="32"/>
      <c r="X30" s="32"/>
      <c r="Y30" s="32"/>
      <c r="Z30" s="32"/>
      <c r="AA30" s="32"/>
      <c r="AB30" s="32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/>
      <c r="AT30" s="31"/>
      <c r="AU30" s="65"/>
      <c r="AV30" s="65"/>
      <c r="AW30" s="65"/>
      <c r="AX30" s="65"/>
      <c r="AY30" s="65"/>
      <c r="AZ30" s="65"/>
      <c r="BA30" s="66"/>
      <c r="BB30" s="27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3" customFormat="1" ht="5.25" customHeight="1" x14ac:dyDescent="0.3">
      <c r="A31" s="14"/>
      <c r="B31" s="4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67"/>
      <c r="AV31" s="67"/>
      <c r="AW31" s="67"/>
      <c r="AX31" s="67"/>
      <c r="AY31" s="67"/>
      <c r="AZ31" s="67"/>
      <c r="BA31" s="67"/>
      <c r="BB31" s="15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1:67" s="3" customFormat="1" ht="12.75" customHeight="1" x14ac:dyDescent="0.3">
      <c r="A32" s="23"/>
      <c r="B32" s="132" t="str">
        <f>Modèle!A45</f>
        <v>Professionnels travaillant directement à la production de la trame sonore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0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68"/>
      <c r="AV32" s="68"/>
      <c r="AW32" s="68"/>
      <c r="AX32" s="68"/>
      <c r="AY32" s="68"/>
      <c r="AZ32" s="68"/>
      <c r="BA32" s="68"/>
      <c r="BB32" s="19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67" s="3" customFormat="1" ht="12.75" customHeight="1" x14ac:dyDescent="0.3">
      <c r="A33" s="23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0"/>
      <c r="U33" s="19"/>
      <c r="V33" s="171">
        <f>SUM(Modèle!H46:H59)</f>
        <v>0</v>
      </c>
      <c r="W33" s="172"/>
      <c r="X33" s="172"/>
      <c r="Y33" s="172"/>
      <c r="Z33" s="172"/>
      <c r="AA33" s="172"/>
      <c r="AB33" s="173"/>
      <c r="AC33" s="19"/>
      <c r="AD33" s="19"/>
      <c r="AE33" s="133">
        <f>SUM(Modèle!I46:I59)</f>
        <v>0</v>
      </c>
      <c r="AF33" s="134"/>
      <c r="AG33" s="134"/>
      <c r="AH33" s="134"/>
      <c r="AI33" s="134"/>
      <c r="AJ33" s="134"/>
      <c r="AK33" s="135"/>
      <c r="AL33" s="19"/>
      <c r="AM33" s="133">
        <f>SUM(V33:AK33)</f>
        <v>0</v>
      </c>
      <c r="AN33" s="134"/>
      <c r="AO33" s="134"/>
      <c r="AP33" s="134"/>
      <c r="AQ33" s="134"/>
      <c r="AR33" s="134"/>
      <c r="AS33" s="135"/>
      <c r="AT33" s="19"/>
      <c r="AU33" s="178">
        <f>SUM(V33+AE33)</f>
        <v>0</v>
      </c>
      <c r="AV33" s="179"/>
      <c r="AW33" s="179"/>
      <c r="AX33" s="179"/>
      <c r="AY33" s="179"/>
      <c r="AZ33" s="179"/>
      <c r="BA33" s="180"/>
      <c r="BB33" s="19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1:67" s="26" customFormat="1" ht="5.25" customHeight="1" x14ac:dyDescent="0.3">
      <c r="A34" s="30"/>
      <c r="B34" s="4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1"/>
      <c r="V34" s="32"/>
      <c r="W34" s="32"/>
      <c r="X34" s="32"/>
      <c r="Y34" s="32"/>
      <c r="Z34" s="32"/>
      <c r="AA34" s="32"/>
      <c r="AB34" s="32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27"/>
      <c r="AT34" s="31"/>
      <c r="AU34" s="65"/>
      <c r="AV34" s="65"/>
      <c r="AW34" s="65"/>
      <c r="AX34" s="65"/>
      <c r="AY34" s="65"/>
      <c r="AZ34" s="65"/>
      <c r="BA34" s="66"/>
      <c r="BB34" s="27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3" customFormat="1" ht="5.25" customHeight="1" x14ac:dyDescent="0.3">
      <c r="A35" s="14"/>
      <c r="B35" s="4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67"/>
      <c r="AV35" s="67"/>
      <c r="AW35" s="67"/>
      <c r="AX35" s="67"/>
      <c r="AY35" s="67"/>
      <c r="AZ35" s="67"/>
      <c r="BA35" s="67"/>
      <c r="BB35" s="1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s="3" customFormat="1" ht="12.75" customHeight="1" x14ac:dyDescent="0.3">
      <c r="A36" s="23"/>
      <c r="B36" s="45" t="str">
        <f>Modèle!A60</f>
        <v>Équipe administrative</v>
      </c>
      <c r="C36" s="1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0"/>
      <c r="U36" s="19"/>
      <c r="V36" s="171">
        <f>SUM(Modèle!H61:H75)</f>
        <v>0</v>
      </c>
      <c r="W36" s="172"/>
      <c r="X36" s="172"/>
      <c r="Y36" s="172"/>
      <c r="Z36" s="172"/>
      <c r="AA36" s="172"/>
      <c r="AB36" s="173"/>
      <c r="AC36" s="19"/>
      <c r="AD36" s="19"/>
      <c r="AE36" s="133">
        <f>SUM(Modèle!I61:I75)</f>
        <v>0</v>
      </c>
      <c r="AF36" s="134"/>
      <c r="AG36" s="134"/>
      <c r="AH36" s="134"/>
      <c r="AI36" s="134"/>
      <c r="AJ36" s="134"/>
      <c r="AK36" s="135"/>
      <c r="AL36" s="19"/>
      <c r="AM36" s="133">
        <f>SUM(V36:AK36)</f>
        <v>0</v>
      </c>
      <c r="AN36" s="134"/>
      <c r="AO36" s="134"/>
      <c r="AP36" s="134"/>
      <c r="AQ36" s="134"/>
      <c r="AR36" s="134"/>
      <c r="AS36" s="135"/>
      <c r="AT36" s="19"/>
      <c r="AU36" s="168">
        <v>0</v>
      </c>
      <c r="AV36" s="169"/>
      <c r="AW36" s="169"/>
      <c r="AX36" s="169"/>
      <c r="AY36" s="169"/>
      <c r="AZ36" s="169"/>
      <c r="BA36" s="170"/>
      <c r="BB36" s="19"/>
      <c r="BD36" s="2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spans="1:67" s="26" customFormat="1" ht="5.25" customHeight="1" x14ac:dyDescent="0.3">
      <c r="A37" s="30"/>
      <c r="B37" s="4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1"/>
      <c r="V37" s="32"/>
      <c r="W37" s="32"/>
      <c r="X37" s="32"/>
      <c r="Y37" s="32"/>
      <c r="Z37" s="32"/>
      <c r="AA37" s="32"/>
      <c r="AB37" s="32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27"/>
      <c r="AT37" s="31"/>
      <c r="AU37" s="65"/>
      <c r="AV37" s="65"/>
      <c r="AW37" s="65"/>
      <c r="AX37" s="65"/>
      <c r="AY37" s="65"/>
      <c r="AZ37" s="65"/>
      <c r="BA37" s="66"/>
      <c r="BB37" s="27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spans="1:67" s="3" customFormat="1" ht="12.75" customHeight="1" x14ac:dyDescent="0.3">
      <c r="A38" s="10"/>
      <c r="B38" s="4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5"/>
      <c r="AN38" s="15"/>
      <c r="AO38" s="15"/>
      <c r="AP38" s="15"/>
      <c r="AQ38" s="15"/>
      <c r="AR38" s="15"/>
      <c r="AS38" s="15"/>
      <c r="AT38" s="15"/>
      <c r="AU38" s="67"/>
      <c r="AV38" s="67"/>
      <c r="AW38" s="67"/>
      <c r="AX38" s="67"/>
      <c r="AY38" s="67"/>
      <c r="AZ38" s="67"/>
      <c r="BA38" s="67"/>
      <c r="BB38" s="15"/>
      <c r="BD38" s="75" t="s">
        <v>58</v>
      </c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s="1" customFormat="1" ht="18" customHeight="1" x14ac:dyDescent="0.3">
      <c r="A39" s="51"/>
      <c r="B39" s="51" t="s">
        <v>42</v>
      </c>
      <c r="C39" s="17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57"/>
      <c r="U39" s="37"/>
      <c r="V39" s="139">
        <f>SUM(V26:AB37)</f>
        <v>0</v>
      </c>
      <c r="W39" s="140"/>
      <c r="X39" s="140"/>
      <c r="Y39" s="140"/>
      <c r="Z39" s="140"/>
      <c r="AA39" s="140"/>
      <c r="AB39" s="141"/>
      <c r="AC39" s="37"/>
      <c r="AD39" s="37"/>
      <c r="AE39" s="139">
        <f>SUM(AE26:AK37)</f>
        <v>0</v>
      </c>
      <c r="AF39" s="140"/>
      <c r="AG39" s="140"/>
      <c r="AH39" s="140"/>
      <c r="AI39" s="140"/>
      <c r="AJ39" s="140"/>
      <c r="AK39" s="141"/>
      <c r="AL39" s="37"/>
      <c r="AM39" s="139">
        <f>SUM(V39:AK39)</f>
        <v>0</v>
      </c>
      <c r="AN39" s="140"/>
      <c r="AO39" s="140"/>
      <c r="AP39" s="140"/>
      <c r="AQ39" s="140"/>
      <c r="AR39" s="140"/>
      <c r="AS39" s="141"/>
      <c r="AT39" s="37"/>
      <c r="AU39" s="178">
        <f>SUM(AU26:BA36)</f>
        <v>0</v>
      </c>
      <c r="AV39" s="179"/>
      <c r="AW39" s="179"/>
      <c r="AX39" s="179"/>
      <c r="AY39" s="179"/>
      <c r="AZ39" s="179"/>
      <c r="BA39" s="180"/>
      <c r="BB39" s="37"/>
      <c r="BD39" s="77">
        <f>SUM(AM26:AS36)</f>
        <v>0</v>
      </c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</row>
    <row r="40" spans="1:67" s="26" customFormat="1" ht="5.25" customHeight="1" x14ac:dyDescent="0.3">
      <c r="A40" s="30"/>
      <c r="B40" s="4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  <c r="V40" s="32"/>
      <c r="W40" s="32"/>
      <c r="X40" s="32"/>
      <c r="Y40" s="32"/>
      <c r="Z40" s="32"/>
      <c r="AA40" s="32"/>
      <c r="AB40" s="32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69"/>
      <c r="AV40" s="69"/>
      <c r="AW40" s="69"/>
      <c r="AX40" s="69"/>
      <c r="AY40" s="69"/>
      <c r="AZ40" s="69"/>
      <c r="BA40" s="69"/>
      <c r="BB40" s="31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spans="1:67" s="26" customFormat="1" ht="4.5" customHeight="1" x14ac:dyDescent="0.3">
      <c r="A41" s="33"/>
      <c r="B41" s="49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81"/>
      <c r="V41" s="82"/>
      <c r="W41" s="82"/>
      <c r="X41" s="82"/>
      <c r="Y41" s="82"/>
      <c r="Z41" s="82"/>
      <c r="AA41" s="82"/>
      <c r="AB41" s="82"/>
      <c r="AC41" s="82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3"/>
      <c r="AV41" s="83"/>
      <c r="AW41" s="83"/>
      <c r="AX41" s="83"/>
      <c r="AY41" s="83"/>
      <c r="AZ41" s="83"/>
      <c r="BA41" s="83"/>
      <c r="BB41" s="81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1:67" s="3" customFormat="1" x14ac:dyDescent="0.3">
      <c r="A42" s="11"/>
      <c r="B42" s="177" t="str">
        <f>Modèle!A78</f>
        <v>AUTRES COÛTS DE PRODUCTION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0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s="3" customFormat="1" ht="5.25" customHeight="1" x14ac:dyDescent="0.3">
      <c r="A43" s="14"/>
      <c r="B43" s="4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61"/>
      <c r="AV43" s="61"/>
      <c r="AW43" s="61"/>
      <c r="AX43" s="61"/>
      <c r="AY43" s="61"/>
      <c r="AZ43" s="61"/>
      <c r="BA43" s="61"/>
      <c r="BB43" s="15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spans="1:67" s="3" customFormat="1" ht="12.75" customHeight="1" x14ac:dyDescent="0.3">
      <c r="A44" s="23"/>
      <c r="B44" s="45" t="str">
        <f>Modèle!A80</f>
        <v>Location d'équipements</v>
      </c>
      <c r="C44" s="17"/>
      <c r="D44" s="2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9"/>
      <c r="V44" s="171">
        <f>SUM(Modèle!H81:H86)</f>
        <v>0</v>
      </c>
      <c r="W44" s="172"/>
      <c r="X44" s="172"/>
      <c r="Y44" s="172"/>
      <c r="Z44" s="172"/>
      <c r="AA44" s="172"/>
      <c r="AB44" s="173"/>
      <c r="AC44" s="19"/>
      <c r="AD44" s="19"/>
      <c r="AE44" s="133">
        <f>SUM(Modèle!I81:I86)</f>
        <v>0</v>
      </c>
      <c r="AF44" s="134"/>
      <c r="AG44" s="134"/>
      <c r="AH44" s="134"/>
      <c r="AI44" s="134"/>
      <c r="AJ44" s="134"/>
      <c r="AK44" s="135"/>
      <c r="AL44" s="19"/>
      <c r="AM44" s="133">
        <f>SUM(V44:AK44)</f>
        <v>0</v>
      </c>
      <c r="AN44" s="134"/>
      <c r="AO44" s="134"/>
      <c r="AP44" s="134"/>
      <c r="AQ44" s="134"/>
      <c r="AR44" s="134"/>
      <c r="AS44" s="135"/>
      <c r="AT44" s="19"/>
      <c r="AU44" s="174">
        <v>0</v>
      </c>
      <c r="AV44" s="175"/>
      <c r="AW44" s="175"/>
      <c r="AX44" s="175"/>
      <c r="AY44" s="175"/>
      <c r="AZ44" s="175"/>
      <c r="BA44" s="176"/>
      <c r="BB44" s="19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1:67" s="26" customFormat="1" ht="5.25" customHeight="1" x14ac:dyDescent="0.3">
      <c r="A45" s="30"/>
      <c r="B45" s="4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1"/>
      <c r="V45" s="32"/>
      <c r="W45" s="32"/>
      <c r="X45" s="32"/>
      <c r="Y45" s="32"/>
      <c r="Z45" s="32"/>
      <c r="AA45" s="32"/>
      <c r="AB45" s="32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/>
      <c r="AT45" s="31"/>
      <c r="AU45" s="65"/>
      <c r="AV45" s="65"/>
      <c r="AW45" s="65"/>
      <c r="AX45" s="65"/>
      <c r="AY45" s="65"/>
      <c r="AZ45" s="65"/>
      <c r="BA45" s="66"/>
      <c r="BB45" s="27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s="3" customFormat="1" ht="5.25" customHeight="1" x14ac:dyDescent="0.3">
      <c r="A46" s="14"/>
      <c r="B46" s="4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67"/>
      <c r="AV46" s="67"/>
      <c r="AW46" s="67"/>
      <c r="AX46" s="67"/>
      <c r="AY46" s="67"/>
      <c r="AZ46" s="67"/>
      <c r="BA46" s="67"/>
      <c r="BB46" s="15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s="3" customFormat="1" ht="12.75" customHeight="1" x14ac:dyDescent="0.3">
      <c r="A47" s="23"/>
      <c r="B47" s="132" t="str">
        <f>Modèle!A87</f>
        <v>Location de studio(s), enregistrement, mixage, etc.)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2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70"/>
      <c r="AV47" s="70"/>
      <c r="AW47" s="70"/>
      <c r="AX47" s="70"/>
      <c r="AY47" s="70"/>
      <c r="AZ47" s="70"/>
      <c r="BA47" s="70"/>
      <c r="BB47" s="19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</row>
    <row r="48" spans="1:67" s="3" customFormat="1" ht="12.75" customHeight="1" x14ac:dyDescent="0.3">
      <c r="A48" s="23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2"/>
      <c r="U48" s="19"/>
      <c r="V48" s="171">
        <f>SUM(Modèle!H88:H94)</f>
        <v>0</v>
      </c>
      <c r="W48" s="172"/>
      <c r="X48" s="172"/>
      <c r="Y48" s="172"/>
      <c r="Z48" s="172"/>
      <c r="AA48" s="172"/>
      <c r="AB48" s="173"/>
      <c r="AC48" s="19"/>
      <c r="AD48" s="19"/>
      <c r="AE48" s="133">
        <f>SUM(Modèle!I88:I94)</f>
        <v>0</v>
      </c>
      <c r="AF48" s="134"/>
      <c r="AG48" s="134"/>
      <c r="AH48" s="134"/>
      <c r="AI48" s="134"/>
      <c r="AJ48" s="134"/>
      <c r="AK48" s="135"/>
      <c r="AL48" s="19"/>
      <c r="AM48" s="133">
        <f>SUM(V48:AK48)</f>
        <v>0</v>
      </c>
      <c r="AN48" s="134"/>
      <c r="AO48" s="134"/>
      <c r="AP48" s="134"/>
      <c r="AQ48" s="134"/>
      <c r="AR48" s="134"/>
      <c r="AS48" s="135"/>
      <c r="AT48" s="19"/>
      <c r="AU48" s="174">
        <v>0</v>
      </c>
      <c r="AV48" s="175"/>
      <c r="AW48" s="175"/>
      <c r="AX48" s="175"/>
      <c r="AY48" s="175"/>
      <c r="AZ48" s="175"/>
      <c r="BA48" s="176"/>
      <c r="BB48" s="19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</row>
    <row r="49" spans="1:67" s="26" customFormat="1" ht="5.25" customHeight="1" x14ac:dyDescent="0.3">
      <c r="A49" s="30"/>
      <c r="B49" s="4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  <c r="V49" s="32"/>
      <c r="W49" s="32"/>
      <c r="X49" s="32"/>
      <c r="Y49" s="32"/>
      <c r="Z49" s="32"/>
      <c r="AA49" s="32"/>
      <c r="AB49" s="32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65"/>
      <c r="AV49" s="65"/>
      <c r="AW49" s="65"/>
      <c r="AX49" s="65"/>
      <c r="AY49" s="65"/>
      <c r="AZ49" s="65"/>
      <c r="BA49" s="66"/>
      <c r="BB49" s="27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1:67" s="3" customFormat="1" ht="5.25" customHeight="1" x14ac:dyDescent="0.3">
      <c r="A50" s="14"/>
      <c r="B50" s="4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67"/>
      <c r="AV50" s="67"/>
      <c r="AW50" s="67"/>
      <c r="AX50" s="67"/>
      <c r="AY50" s="67"/>
      <c r="AZ50" s="67"/>
      <c r="BA50" s="67"/>
      <c r="BB50" s="15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</row>
    <row r="51" spans="1:67" s="3" customFormat="1" ht="12.75" customHeight="1" x14ac:dyDescent="0.3">
      <c r="A51" s="23"/>
      <c r="B51" s="45" t="str">
        <f>Modèle!A95</f>
        <v>Achats</v>
      </c>
      <c r="C51" s="17"/>
      <c r="D51" s="2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9"/>
      <c r="V51" s="171">
        <f>SUM(Modèle!H96:H101)</f>
        <v>0</v>
      </c>
      <c r="W51" s="172"/>
      <c r="X51" s="172"/>
      <c r="Y51" s="172"/>
      <c r="Z51" s="172"/>
      <c r="AA51" s="172"/>
      <c r="AB51" s="173"/>
      <c r="AC51" s="19"/>
      <c r="AD51" s="19"/>
      <c r="AE51" s="133">
        <f>SUM(Modèle!I96:I101)</f>
        <v>0</v>
      </c>
      <c r="AF51" s="134"/>
      <c r="AG51" s="134"/>
      <c r="AH51" s="134"/>
      <c r="AI51" s="134"/>
      <c r="AJ51" s="134"/>
      <c r="AK51" s="135"/>
      <c r="AL51" s="19"/>
      <c r="AM51" s="133">
        <f>SUM(V51:AK51)</f>
        <v>0</v>
      </c>
      <c r="AN51" s="134"/>
      <c r="AO51" s="134"/>
      <c r="AP51" s="134"/>
      <c r="AQ51" s="134"/>
      <c r="AR51" s="134"/>
      <c r="AS51" s="135"/>
      <c r="AT51" s="19"/>
      <c r="AU51" s="174">
        <v>0</v>
      </c>
      <c r="AV51" s="175"/>
      <c r="AW51" s="175"/>
      <c r="AX51" s="175"/>
      <c r="AY51" s="175"/>
      <c r="AZ51" s="175"/>
      <c r="BA51" s="176"/>
      <c r="BB51" s="19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</row>
    <row r="52" spans="1:67" s="26" customFormat="1" ht="5.25" customHeight="1" x14ac:dyDescent="0.3">
      <c r="A52" s="30"/>
      <c r="B52" s="46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1"/>
      <c r="V52" s="32"/>
      <c r="W52" s="32"/>
      <c r="X52" s="32"/>
      <c r="Y52" s="32"/>
      <c r="Z52" s="32"/>
      <c r="AA52" s="32"/>
      <c r="AB52" s="32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27"/>
      <c r="AT52" s="31"/>
      <c r="AU52" s="65"/>
      <c r="AV52" s="65"/>
      <c r="AW52" s="65"/>
      <c r="AX52" s="65"/>
      <c r="AY52" s="65"/>
      <c r="AZ52" s="65"/>
      <c r="BA52" s="66"/>
      <c r="BB52" s="27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</row>
    <row r="53" spans="1:67" s="3" customFormat="1" ht="5.25" customHeight="1" x14ac:dyDescent="0.3">
      <c r="A53" s="14"/>
      <c r="B53" s="4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67"/>
      <c r="AV53" s="67"/>
      <c r="AW53" s="67"/>
      <c r="AX53" s="67"/>
      <c r="AY53" s="67"/>
      <c r="AZ53" s="67"/>
      <c r="BA53" s="67"/>
      <c r="BB53" s="15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</row>
    <row r="54" spans="1:67" s="3" customFormat="1" ht="12.75" customHeight="1" x14ac:dyDescent="0.3">
      <c r="A54" s="23"/>
      <c r="B54" s="45" t="str">
        <f>Modèle!A102</f>
        <v>Autres coûts</v>
      </c>
      <c r="C54" s="17"/>
      <c r="D54" s="2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9"/>
      <c r="V54" s="171">
        <f>SUM(Modèle!H103:H109)</f>
        <v>0</v>
      </c>
      <c r="W54" s="172"/>
      <c r="X54" s="172"/>
      <c r="Y54" s="172"/>
      <c r="Z54" s="172"/>
      <c r="AA54" s="172"/>
      <c r="AB54" s="173"/>
      <c r="AC54" s="19"/>
      <c r="AD54" s="19"/>
      <c r="AE54" s="133">
        <f>SUM(Modèle!I103:I109)</f>
        <v>0</v>
      </c>
      <c r="AF54" s="134"/>
      <c r="AG54" s="134"/>
      <c r="AH54" s="134"/>
      <c r="AI54" s="134"/>
      <c r="AJ54" s="134"/>
      <c r="AK54" s="135"/>
      <c r="AL54" s="19"/>
      <c r="AM54" s="133">
        <f>SUM(V54:AK54)</f>
        <v>0</v>
      </c>
      <c r="AN54" s="134"/>
      <c r="AO54" s="134"/>
      <c r="AP54" s="134"/>
      <c r="AQ54" s="134"/>
      <c r="AR54" s="134"/>
      <c r="AS54" s="135"/>
      <c r="AT54" s="19"/>
      <c r="AU54" s="174">
        <v>0</v>
      </c>
      <c r="AV54" s="175"/>
      <c r="AW54" s="175"/>
      <c r="AX54" s="175"/>
      <c r="AY54" s="175"/>
      <c r="AZ54" s="175"/>
      <c r="BA54" s="176"/>
      <c r="BB54" s="19"/>
      <c r="BC54" s="6"/>
      <c r="BD54" s="2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</row>
    <row r="55" spans="1:67" s="26" customFormat="1" ht="5.25" customHeight="1" x14ac:dyDescent="0.3">
      <c r="A55" s="30"/>
      <c r="B55" s="46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1"/>
      <c r="V55" s="32"/>
      <c r="W55" s="32"/>
      <c r="X55" s="32"/>
      <c r="Y55" s="32"/>
      <c r="Z55" s="32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/>
      <c r="AT55" s="31"/>
      <c r="AU55" s="65"/>
      <c r="AV55" s="65"/>
      <c r="AW55" s="65"/>
      <c r="AX55" s="65"/>
      <c r="AY55" s="65"/>
      <c r="AZ55" s="65"/>
      <c r="BA55" s="66"/>
      <c r="BB55" s="27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</row>
    <row r="56" spans="1:67" s="26" customFormat="1" ht="12" customHeight="1" x14ac:dyDescent="0.3">
      <c r="B56" s="4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U56" s="27"/>
      <c r="V56" s="28"/>
      <c r="W56" s="28"/>
      <c r="X56" s="28"/>
      <c r="Y56" s="28"/>
      <c r="Z56" s="28"/>
      <c r="AA56" s="28"/>
      <c r="AB56" s="28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15"/>
      <c r="AN56" s="15"/>
      <c r="AO56" s="15"/>
      <c r="AP56" s="15"/>
      <c r="AQ56" s="15"/>
      <c r="AR56" s="15"/>
      <c r="AS56" s="15"/>
      <c r="AT56" s="15"/>
      <c r="AU56" s="67"/>
      <c r="AV56" s="67"/>
      <c r="AW56" s="67"/>
      <c r="AX56" s="67"/>
      <c r="AY56" s="67"/>
      <c r="AZ56" s="67"/>
      <c r="BA56" s="67"/>
      <c r="BB56" s="15"/>
      <c r="BC56" s="6"/>
      <c r="BD56" s="75" t="s">
        <v>58</v>
      </c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</row>
    <row r="57" spans="1:67" s="1" customFormat="1" x14ac:dyDescent="0.3">
      <c r="A57" s="51"/>
      <c r="B57" s="51" t="s">
        <v>46</v>
      </c>
      <c r="C57" s="3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7"/>
      <c r="U57" s="37"/>
      <c r="V57" s="139">
        <f>SUM(V44:AB55)</f>
        <v>0</v>
      </c>
      <c r="W57" s="140"/>
      <c r="X57" s="140"/>
      <c r="Y57" s="140"/>
      <c r="Z57" s="140"/>
      <c r="AA57" s="140"/>
      <c r="AB57" s="141"/>
      <c r="AC57" s="37"/>
      <c r="AD57" s="37"/>
      <c r="AE57" s="139">
        <f>SUM(AE44:AK55)</f>
        <v>0</v>
      </c>
      <c r="AF57" s="140"/>
      <c r="AG57" s="140"/>
      <c r="AH57" s="140"/>
      <c r="AI57" s="140"/>
      <c r="AJ57" s="140"/>
      <c r="AK57" s="141"/>
      <c r="AL57" s="37"/>
      <c r="AM57" s="139">
        <f>SUM(V57:AK57)</f>
        <v>0</v>
      </c>
      <c r="AN57" s="140"/>
      <c r="AO57" s="140"/>
      <c r="AP57" s="140"/>
      <c r="AQ57" s="140"/>
      <c r="AR57" s="140"/>
      <c r="AS57" s="141"/>
      <c r="AT57" s="37"/>
      <c r="AU57" s="168">
        <v>0</v>
      </c>
      <c r="AV57" s="169"/>
      <c r="AW57" s="169"/>
      <c r="AX57" s="169"/>
      <c r="AY57" s="169"/>
      <c r="AZ57" s="169"/>
      <c r="BA57" s="170"/>
      <c r="BB57" s="37"/>
      <c r="BC57" s="58"/>
      <c r="BD57" s="77">
        <f>SUM(AM44:AS54)</f>
        <v>0</v>
      </c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</row>
    <row r="58" spans="1:67" s="26" customFormat="1" ht="5.25" customHeight="1" x14ac:dyDescent="0.3">
      <c r="A58" s="30"/>
      <c r="B58" s="46"/>
      <c r="C58" s="30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0"/>
      <c r="U58" s="31"/>
      <c r="V58" s="32"/>
      <c r="W58" s="32"/>
      <c r="X58" s="32"/>
      <c r="Y58" s="32"/>
      <c r="Z58" s="32"/>
      <c r="AA58" s="32"/>
      <c r="AB58" s="32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69"/>
      <c r="AV58" s="69"/>
      <c r="AW58" s="69"/>
      <c r="AX58" s="69"/>
      <c r="AY58" s="69"/>
      <c r="AZ58" s="65"/>
      <c r="BA58" s="69"/>
      <c r="BB58" s="65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s="3" customFormat="1" ht="7.5" customHeight="1" x14ac:dyDescent="0.3">
      <c r="A59" s="30"/>
      <c r="B59" s="46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6"/>
      <c r="V59" s="78"/>
      <c r="W59" s="78"/>
      <c r="X59" s="78"/>
      <c r="Y59" s="78"/>
      <c r="Z59" s="78"/>
      <c r="AA59" s="78"/>
      <c r="AB59" s="78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4"/>
      <c r="AT59" s="36"/>
      <c r="AU59" s="79"/>
      <c r="AV59" s="79"/>
      <c r="AW59" s="79"/>
      <c r="AX59" s="79"/>
      <c r="AY59" s="79"/>
      <c r="AZ59" s="79"/>
      <c r="BA59" s="80"/>
      <c r="BB59" s="34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</row>
    <row r="60" spans="1:67" s="3" customFormat="1" ht="5.25" customHeight="1" x14ac:dyDescent="0.3">
      <c r="A60" s="26"/>
      <c r="B60" s="44"/>
      <c r="C60" s="2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26"/>
      <c r="U60" s="27"/>
      <c r="V60" s="28"/>
      <c r="W60" s="28"/>
      <c r="X60" s="28"/>
      <c r="Y60" s="28"/>
      <c r="Z60" s="28"/>
      <c r="AA60" s="28"/>
      <c r="AB60" s="28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15"/>
      <c r="AN60" s="15"/>
      <c r="AO60" s="15"/>
      <c r="AP60" s="15"/>
      <c r="AQ60" s="15"/>
      <c r="AR60" s="15"/>
      <c r="AS60" s="15"/>
      <c r="AT60" s="15"/>
      <c r="AU60" s="67"/>
      <c r="AV60" s="67"/>
      <c r="AW60" s="67"/>
      <c r="AX60" s="67"/>
      <c r="AY60" s="67"/>
      <c r="AZ60" s="67"/>
      <c r="BA60" s="67"/>
      <c r="BB60" s="15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</row>
    <row r="61" spans="1:67" s="26" customFormat="1" ht="13.5" customHeight="1" x14ac:dyDescent="0.3">
      <c r="B61" s="143" t="s">
        <v>51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34"/>
      <c r="U61" s="27"/>
      <c r="V61" s="147">
        <f>V39+V57</f>
        <v>0</v>
      </c>
      <c r="W61" s="148"/>
      <c r="X61" s="148"/>
      <c r="Y61" s="148"/>
      <c r="Z61" s="148"/>
      <c r="AA61" s="148"/>
      <c r="AB61" s="149"/>
      <c r="AC61" s="27"/>
      <c r="AD61" s="27"/>
      <c r="AE61" s="147">
        <f>AE39+AE57</f>
        <v>0</v>
      </c>
      <c r="AF61" s="148"/>
      <c r="AG61" s="148"/>
      <c r="AH61" s="148"/>
      <c r="AI61" s="148"/>
      <c r="AJ61" s="148"/>
      <c r="AK61" s="149"/>
      <c r="AL61" s="27"/>
      <c r="AM61" s="147">
        <f>SUM(V62:AK62)</f>
        <v>0</v>
      </c>
      <c r="AN61" s="148"/>
      <c r="AO61" s="148"/>
      <c r="AP61" s="148"/>
      <c r="AQ61" s="148"/>
      <c r="AR61" s="148"/>
      <c r="AS61" s="149"/>
      <c r="AT61" s="19"/>
      <c r="AU61" s="153">
        <f>AU39+AU57</f>
        <v>0</v>
      </c>
      <c r="AV61" s="154"/>
      <c r="AW61" s="154"/>
      <c r="AX61" s="154"/>
      <c r="AY61" s="154"/>
      <c r="AZ61" s="154"/>
      <c r="BA61" s="155"/>
      <c r="BB61" s="19"/>
      <c r="BC61" s="6"/>
      <c r="BD61" s="75" t="s">
        <v>58</v>
      </c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1:67" s="3" customFormat="1" ht="13.5" customHeight="1" x14ac:dyDescent="0.3">
      <c r="A62" s="2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55"/>
      <c r="T62" s="10"/>
      <c r="U62" s="19"/>
      <c r="V62" s="150"/>
      <c r="W62" s="151"/>
      <c r="X62" s="151"/>
      <c r="Y62" s="151"/>
      <c r="Z62" s="151"/>
      <c r="AA62" s="151"/>
      <c r="AB62" s="152"/>
      <c r="AC62" s="19"/>
      <c r="AD62" s="19"/>
      <c r="AE62" s="150"/>
      <c r="AF62" s="151"/>
      <c r="AG62" s="151"/>
      <c r="AH62" s="151"/>
      <c r="AI62" s="151"/>
      <c r="AJ62" s="151"/>
      <c r="AK62" s="152"/>
      <c r="AL62" s="19"/>
      <c r="AM62" s="150"/>
      <c r="AN62" s="151"/>
      <c r="AO62" s="151"/>
      <c r="AP62" s="151"/>
      <c r="AQ62" s="151"/>
      <c r="AR62" s="151"/>
      <c r="AS62" s="152"/>
      <c r="AT62" s="19"/>
      <c r="AU62" s="156"/>
      <c r="AV62" s="157"/>
      <c r="AW62" s="157"/>
      <c r="AX62" s="157"/>
      <c r="AY62" s="157"/>
      <c r="AZ62" s="157"/>
      <c r="BA62" s="158"/>
      <c r="BB62" s="19"/>
      <c r="BC62" s="6"/>
      <c r="BD62" s="77">
        <f>SUM(AM48:AS58)</f>
        <v>0</v>
      </c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</row>
    <row r="63" spans="1:67" s="26" customFormat="1" ht="5.25" customHeight="1" x14ac:dyDescent="0.3">
      <c r="A63" s="30"/>
      <c r="B63" s="46"/>
      <c r="C63" s="30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0"/>
      <c r="U63" s="31"/>
      <c r="V63" s="32"/>
      <c r="W63" s="32"/>
      <c r="X63" s="32"/>
      <c r="Y63" s="32"/>
      <c r="Z63" s="32"/>
      <c r="AA63" s="32"/>
      <c r="AB63" s="32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69"/>
      <c r="AV63" s="69"/>
      <c r="AW63" s="69"/>
      <c r="AX63" s="69"/>
      <c r="AY63" s="69"/>
      <c r="AZ63" s="65"/>
      <c r="BA63" s="66"/>
      <c r="BB63" s="27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</row>
    <row r="64" spans="1:67" s="3" customFormat="1" ht="12.75" customHeight="1" x14ac:dyDescent="0.3">
      <c r="B64" s="40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AU64" s="6"/>
      <c r="AV64" s="6"/>
      <c r="AW64" s="6"/>
      <c r="AX64" s="6"/>
      <c r="AY64" s="6"/>
      <c r="AZ64" s="6"/>
      <c r="BA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</row>
    <row r="65" spans="1:67" ht="13.5" customHeight="1" x14ac:dyDescent="0.3">
      <c r="A65" s="8" t="s">
        <v>54</v>
      </c>
      <c r="B65" s="3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60"/>
      <c r="AV65" s="60"/>
      <c r="AW65" s="60"/>
      <c r="AX65" s="60"/>
      <c r="AY65" s="60"/>
      <c r="AZ65" s="60"/>
      <c r="BA65" s="60"/>
      <c r="BB65" s="8"/>
      <c r="BC65" s="9"/>
      <c r="BD65" s="9"/>
    </row>
    <row r="66" spans="1:67" s="3" customFormat="1" ht="9.75" customHeight="1" x14ac:dyDescent="0.3">
      <c r="A66" s="10"/>
      <c r="B66" s="4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71"/>
      <c r="AV66" s="71"/>
      <c r="AW66" s="71"/>
      <c r="AX66" s="71"/>
      <c r="AY66" s="71"/>
      <c r="AZ66" s="71"/>
      <c r="BA66" s="71"/>
      <c r="BB66" s="10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</row>
    <row r="67" spans="1:67" s="3" customFormat="1" ht="5.25" customHeight="1" x14ac:dyDescent="0.3">
      <c r="A67" s="14"/>
      <c r="B67" s="42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61"/>
      <c r="AV67" s="61"/>
      <c r="AW67" s="61"/>
      <c r="AX67" s="61"/>
      <c r="AY67" s="61"/>
      <c r="AZ67" s="61"/>
      <c r="BA67" s="61"/>
      <c r="BB67" s="15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</row>
    <row r="68" spans="1:67" s="3" customFormat="1" ht="14.45" x14ac:dyDescent="0.3">
      <c r="A68" s="23"/>
      <c r="B68" s="45" t="str">
        <f>Modèle!A16</f>
        <v>Type de production, cinéma, télévision ou jeu vidéo</v>
      </c>
      <c r="C68" s="17"/>
      <c r="D68" s="2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9"/>
      <c r="V68" s="144" t="str">
        <f>Modèle!C16</f>
        <v>__sélectionnez__</v>
      </c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6"/>
      <c r="BB68" s="19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</row>
    <row r="69" spans="1:67" s="26" customFormat="1" ht="5.25" customHeight="1" x14ac:dyDescent="0.3">
      <c r="A69" s="30"/>
      <c r="B69" s="46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1"/>
      <c r="V69" s="32"/>
      <c r="W69" s="32"/>
      <c r="X69" s="32"/>
      <c r="Y69" s="32"/>
      <c r="Z69" s="32"/>
      <c r="AA69" s="32"/>
      <c r="AB69" s="32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27"/>
      <c r="AT69" s="31"/>
      <c r="AU69" s="65"/>
      <c r="AV69" s="65"/>
      <c r="AW69" s="65"/>
      <c r="AX69" s="65"/>
      <c r="AY69" s="65"/>
      <c r="AZ69" s="65"/>
      <c r="BA69" s="66"/>
      <c r="BB69" s="27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</row>
    <row r="70" spans="1:67" s="3" customFormat="1" ht="5.25" customHeight="1" x14ac:dyDescent="0.3">
      <c r="A70" s="14"/>
      <c r="B70" s="42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61"/>
      <c r="AV70" s="61"/>
      <c r="AW70" s="61"/>
      <c r="AX70" s="61"/>
      <c r="AY70" s="61"/>
      <c r="AZ70" s="61"/>
      <c r="BA70" s="61"/>
      <c r="BB70" s="15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</row>
    <row r="71" spans="1:67" s="3" customFormat="1" ht="14.45" x14ac:dyDescent="0.3">
      <c r="A71" s="23"/>
      <c r="B71" s="45" t="s">
        <v>52</v>
      </c>
      <c r="C71" s="17"/>
      <c r="D71" s="2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9"/>
      <c r="V71" s="165">
        <f>IF(V68=Feuil1!A10,Feuil1!A17,Feuil1!A16)</f>
        <v>0.1</v>
      </c>
      <c r="W71" s="166"/>
      <c r="X71" s="166"/>
      <c r="Y71" s="166"/>
      <c r="Z71" s="166"/>
      <c r="AA71" s="166"/>
      <c r="AB71" s="16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19"/>
      <c r="AN71" s="19"/>
      <c r="AO71" s="19"/>
      <c r="AP71" s="19"/>
      <c r="AQ71" s="19"/>
      <c r="AR71" s="19"/>
      <c r="AS71" s="19"/>
      <c r="AT71" s="19"/>
      <c r="AU71" s="70"/>
      <c r="AV71" s="70"/>
      <c r="AW71" s="70"/>
      <c r="AX71" s="70"/>
      <c r="AY71" s="70"/>
      <c r="AZ71" s="70"/>
      <c r="BA71" s="70"/>
      <c r="BB71" s="19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</row>
    <row r="72" spans="1:67" s="26" customFormat="1" ht="5.25" customHeight="1" x14ac:dyDescent="0.3">
      <c r="A72" s="30"/>
      <c r="B72" s="46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1"/>
      <c r="V72" s="32"/>
      <c r="W72" s="32"/>
      <c r="X72" s="32"/>
      <c r="Y72" s="32"/>
      <c r="Z72" s="32"/>
      <c r="AA72" s="32"/>
      <c r="AB72" s="32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27"/>
      <c r="AT72" s="31"/>
      <c r="AU72" s="65"/>
      <c r="AV72" s="65"/>
      <c r="AW72" s="65"/>
      <c r="AX72" s="65"/>
      <c r="AY72" s="65"/>
      <c r="AZ72" s="65"/>
      <c r="BA72" s="66"/>
      <c r="BB72" s="27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</row>
    <row r="73" spans="1:67" s="3" customFormat="1" ht="5.25" customHeight="1" x14ac:dyDescent="0.3">
      <c r="A73" s="14"/>
      <c r="B73" s="42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61"/>
      <c r="AV73" s="61"/>
      <c r="AW73" s="61"/>
      <c r="AX73" s="61"/>
      <c r="AY73" s="61"/>
      <c r="AZ73" s="61"/>
      <c r="BA73" s="61"/>
      <c r="BB73" s="15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</row>
    <row r="74" spans="1:67" s="3" customFormat="1" ht="15.75" customHeight="1" x14ac:dyDescent="0.3">
      <c r="A74" s="23"/>
      <c r="B74" s="45" t="s">
        <v>53</v>
      </c>
      <c r="C74" s="17"/>
      <c r="D74" s="2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9"/>
      <c r="V74" s="162">
        <f>AU39*V71</f>
        <v>0</v>
      </c>
      <c r="W74" s="163"/>
      <c r="X74" s="163"/>
      <c r="Y74" s="163"/>
      <c r="Z74" s="163"/>
      <c r="AA74" s="163"/>
      <c r="AB74" s="164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19"/>
      <c r="AN74" s="19"/>
      <c r="AO74" s="19"/>
      <c r="AP74" s="19"/>
      <c r="AQ74" s="19"/>
      <c r="AR74" s="19"/>
      <c r="AS74" s="19"/>
      <c r="AT74" s="19"/>
      <c r="AU74" s="70"/>
      <c r="AV74" s="70"/>
      <c r="AW74" s="70"/>
      <c r="AX74" s="70"/>
      <c r="AY74" s="70"/>
      <c r="AZ74" s="70"/>
      <c r="BA74" s="70"/>
      <c r="BB74" s="19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</row>
    <row r="75" spans="1:67" s="26" customFormat="1" ht="5.25" customHeight="1" x14ac:dyDescent="0.3">
      <c r="A75" s="30"/>
      <c r="B75" s="46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1"/>
      <c r="V75" s="32"/>
      <c r="W75" s="32"/>
      <c r="X75" s="32"/>
      <c r="Y75" s="32"/>
      <c r="Z75" s="32"/>
      <c r="AA75" s="32"/>
      <c r="AB75" s="32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65"/>
      <c r="AV75" s="65"/>
      <c r="AW75" s="65"/>
      <c r="AX75" s="65"/>
      <c r="AY75" s="65"/>
      <c r="AZ75" s="65"/>
      <c r="BA75" s="31"/>
      <c r="BB75" s="31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</row>
  </sheetData>
  <sheetProtection selectLockedCells="1"/>
  <mergeCells count="64">
    <mergeCell ref="AU26:BA26"/>
    <mergeCell ref="V29:AB29"/>
    <mergeCell ref="AE29:AK29"/>
    <mergeCell ref="AU29:BA29"/>
    <mergeCell ref="A5:BB5"/>
    <mergeCell ref="A6:BB6"/>
    <mergeCell ref="B23:S24"/>
    <mergeCell ref="V11:BA11"/>
    <mergeCell ref="V14:BA14"/>
    <mergeCell ref="V23:AB23"/>
    <mergeCell ref="AE23:AK23"/>
    <mergeCell ref="AU23:BA23"/>
    <mergeCell ref="V17:BA17"/>
    <mergeCell ref="AU39:BA39"/>
    <mergeCell ref="V33:AB33"/>
    <mergeCell ref="AE33:AK33"/>
    <mergeCell ref="AU33:BA33"/>
    <mergeCell ref="V36:AB36"/>
    <mergeCell ref="AE36:AK36"/>
    <mergeCell ref="AU36:BA36"/>
    <mergeCell ref="AM39:AS39"/>
    <mergeCell ref="AE54:AK54"/>
    <mergeCell ref="AU54:BA54"/>
    <mergeCell ref="V44:AB44"/>
    <mergeCell ref="AE44:AK44"/>
    <mergeCell ref="AU44:BA44"/>
    <mergeCell ref="V48:AB48"/>
    <mergeCell ref="AE48:AK48"/>
    <mergeCell ref="AU48:BA48"/>
    <mergeCell ref="P1:BB1"/>
    <mergeCell ref="P2:BB2"/>
    <mergeCell ref="Q3:BB3"/>
    <mergeCell ref="V74:AB74"/>
    <mergeCell ref="V71:AB71"/>
    <mergeCell ref="AM57:AS57"/>
    <mergeCell ref="V57:AB57"/>
    <mergeCell ref="AE57:AK57"/>
    <mergeCell ref="AU57:BA57"/>
    <mergeCell ref="AM54:AS54"/>
    <mergeCell ref="AE61:AK62"/>
    <mergeCell ref="V51:AB51"/>
    <mergeCell ref="AE51:AK51"/>
    <mergeCell ref="AU51:BA51"/>
    <mergeCell ref="V54:AB54"/>
    <mergeCell ref="B42:S42"/>
    <mergeCell ref="B61:R62"/>
    <mergeCell ref="V68:BA68"/>
    <mergeCell ref="V61:AB62"/>
    <mergeCell ref="AU61:BA62"/>
    <mergeCell ref="AM61:AS62"/>
    <mergeCell ref="B47:S48"/>
    <mergeCell ref="AM44:AS44"/>
    <mergeCell ref="AM51:AS51"/>
    <mergeCell ref="AM48:AS48"/>
    <mergeCell ref="AM23:AS23"/>
    <mergeCell ref="AM26:AS26"/>
    <mergeCell ref="AM29:AS29"/>
    <mergeCell ref="AM33:AS33"/>
    <mergeCell ref="AM36:AS36"/>
    <mergeCell ref="V39:AB39"/>
    <mergeCell ref="AE39:AK39"/>
    <mergeCell ref="B32:S33"/>
    <mergeCell ref="V26:AB26"/>
    <mergeCell ref="AE26:AK26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workbookViewId="0">
      <selection activeCell="A17" sqref="A17"/>
    </sheetView>
  </sheetViews>
  <sheetFormatPr baseColWidth="10" defaultRowHeight="15" x14ac:dyDescent="0.25"/>
  <sheetData>
    <row r="1" spans="1:3" x14ac:dyDescent="0.25">
      <c r="A1" t="s">
        <v>33</v>
      </c>
      <c r="B1" t="s">
        <v>33</v>
      </c>
      <c r="C1" t="s">
        <v>33</v>
      </c>
    </row>
    <row r="2" spans="1:3" x14ac:dyDescent="0.25">
      <c r="A2" t="s">
        <v>27</v>
      </c>
      <c r="B2" t="s">
        <v>3</v>
      </c>
      <c r="C2" t="s">
        <v>30</v>
      </c>
    </row>
    <row r="3" spans="1:3" x14ac:dyDescent="0.25">
      <c r="A3" t="s">
        <v>28</v>
      </c>
      <c r="B3" t="s">
        <v>4</v>
      </c>
      <c r="C3" t="s">
        <v>31</v>
      </c>
    </row>
    <row r="4" spans="1:3" x14ac:dyDescent="0.25">
      <c r="A4" t="s">
        <v>29</v>
      </c>
    </row>
    <row r="8" spans="1:3" x14ac:dyDescent="0.25">
      <c r="A8" t="s">
        <v>33</v>
      </c>
    </row>
    <row r="9" spans="1:3" x14ac:dyDescent="0.25">
      <c r="A9" t="s">
        <v>47</v>
      </c>
    </row>
    <row r="10" spans="1:3" x14ac:dyDescent="0.25">
      <c r="A10" t="s">
        <v>50</v>
      </c>
    </row>
    <row r="11" spans="1:3" x14ac:dyDescent="0.25">
      <c r="A11" t="s">
        <v>48</v>
      </c>
    </row>
    <row r="12" spans="1:3" x14ac:dyDescent="0.25">
      <c r="A12" t="s">
        <v>49</v>
      </c>
    </row>
    <row r="16" spans="1:3" x14ac:dyDescent="0.25">
      <c r="A16" s="56">
        <v>0.1</v>
      </c>
    </row>
    <row r="17" spans="1:1" x14ac:dyDescent="0.25">
      <c r="A17" s="56">
        <v>0.3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Modèle</vt:lpstr>
      <vt:lpstr>Rapport d'analyse</vt:lpstr>
      <vt:lpstr>Feuil1</vt:lpstr>
      <vt:lpstr>Heure</vt:lpstr>
      <vt:lpstr>Modèle!Impression_des_titres</vt:lpstr>
      <vt:lpstr>Québec</vt:lpstr>
      <vt:lpstr>type_production</vt:lpstr>
      <vt:lpstr>Type_rapport</vt:lpstr>
      <vt:lpstr>Modèle!Zone_d_impression</vt:lpstr>
      <vt:lpstr>'Rapport d''analyse'!Zone_d_impression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Gharbi, Hasnia</dc:creator>
  <cp:lastModifiedBy>Naulleau, Anne Laure</cp:lastModifiedBy>
  <cp:lastPrinted>2018-08-30T16:05:36Z</cp:lastPrinted>
  <dcterms:created xsi:type="dcterms:W3CDTF">2018-05-15T16:32:25Z</dcterms:created>
  <dcterms:modified xsi:type="dcterms:W3CDTF">2018-10-12T16:32:21Z</dcterms:modified>
</cp:coreProperties>
</file>